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770" windowHeight="8370" activeTab="1"/>
  </bookViews>
  <sheets>
    <sheet name="二十八中" sheetId="3" r:id="rId1"/>
    <sheet name="幼儿园" sheetId="1" r:id="rId2"/>
    <sheet name="Sheet1" sheetId="4" r:id="rId3"/>
  </sheets>
  <definedNames>
    <definedName name="_xlnm._FilterDatabase" localSheetId="1" hidden="1">幼儿园!$A$3:$J$76</definedName>
    <definedName name="_xlnm._FilterDatabase" localSheetId="0" hidden="1">二十八中!$A$3:$F$100</definedName>
    <definedName name="_xlnm.Print_Titles" localSheetId="0">二十八中!$2:$3</definedName>
    <definedName name="_xlnm.Print_Titles" localSheetId="1">幼儿园!$2:$3</definedName>
  </definedNames>
  <calcPr calcId="144525"/>
</workbook>
</file>

<file path=xl/sharedStrings.xml><?xml version="1.0" encoding="utf-8"?>
<sst xmlns="http://schemas.openxmlformats.org/spreadsheetml/2006/main" count="380">
  <si>
    <t>附件:</t>
  </si>
  <si>
    <t>青云谱区2017年面向社会公开招聘中小学（幼儿园）编制外教师         面试成绩及入闱体检人员名单</t>
  </si>
  <si>
    <t>考生 序号</t>
  </si>
  <si>
    <t>姓名</t>
  </si>
  <si>
    <t>报考学科</t>
  </si>
  <si>
    <t>招聘单位</t>
  </si>
  <si>
    <t>面试成绩</t>
  </si>
  <si>
    <t>是否入闱体检</t>
  </si>
  <si>
    <t>2-0005</t>
  </si>
  <si>
    <t>汪洋</t>
  </si>
  <si>
    <t>初中历史</t>
  </si>
  <si>
    <t>南昌市二十八中教育集团青云学校</t>
  </si>
  <si>
    <t>是</t>
  </si>
  <si>
    <t>2-0072</t>
  </si>
  <si>
    <t>胡姿</t>
  </si>
  <si>
    <t>2-0086</t>
  </si>
  <si>
    <t>游庭苇</t>
  </si>
  <si>
    <t>2-0022</t>
  </si>
  <si>
    <t>沈俊惠</t>
  </si>
  <si>
    <t>初中生物</t>
  </si>
  <si>
    <t>2-0030</t>
  </si>
  <si>
    <t>李云霞</t>
  </si>
  <si>
    <t>2-0062</t>
  </si>
  <si>
    <t>朱熙媛</t>
  </si>
  <si>
    <t>2-0019</t>
  </si>
  <si>
    <t>董娜</t>
  </si>
  <si>
    <t>初中政治</t>
  </si>
  <si>
    <t>2-0073</t>
  </si>
  <si>
    <t>程雯</t>
  </si>
  <si>
    <t>教科处</t>
  </si>
  <si>
    <t>2-0054</t>
  </si>
  <si>
    <t>胡新宁</t>
  </si>
  <si>
    <t>2-0045</t>
  </si>
  <si>
    <t>吴爱琴</t>
  </si>
  <si>
    <t>初中化学</t>
  </si>
  <si>
    <t>2-0058</t>
  </si>
  <si>
    <t>兰珍</t>
  </si>
  <si>
    <t>2-0060</t>
  </si>
  <si>
    <t>陈亚琴</t>
  </si>
  <si>
    <t>2-0087</t>
  </si>
  <si>
    <t>万林涛</t>
  </si>
  <si>
    <t>2-0001</t>
  </si>
  <si>
    <t>狄鹤</t>
  </si>
  <si>
    <t>初中物理</t>
  </si>
  <si>
    <t>2-0004</t>
  </si>
  <si>
    <t>裴运农</t>
  </si>
  <si>
    <t>2-0013</t>
  </si>
  <si>
    <t>李彪</t>
  </si>
  <si>
    <t>2-0014</t>
  </si>
  <si>
    <t>蔡余峰</t>
  </si>
  <si>
    <t>2-0051</t>
  </si>
  <si>
    <t>陈凯</t>
  </si>
  <si>
    <t>2-0065</t>
  </si>
  <si>
    <t>张园</t>
  </si>
  <si>
    <t>2-0046</t>
  </si>
  <si>
    <t>刘莉</t>
  </si>
  <si>
    <t>2-0012</t>
  </si>
  <si>
    <t>俞玄平</t>
  </si>
  <si>
    <t>2-0002</t>
  </si>
  <si>
    <t>杨轩</t>
  </si>
  <si>
    <t>初中数学</t>
  </si>
  <si>
    <t>2-0093</t>
  </si>
  <si>
    <t>高文行</t>
  </si>
  <si>
    <t>2-0056</t>
  </si>
  <si>
    <t>高蓉</t>
  </si>
  <si>
    <t>2-0068</t>
  </si>
  <si>
    <t>吴小宾</t>
  </si>
  <si>
    <t>2-0092</t>
  </si>
  <si>
    <t>曾云</t>
  </si>
  <si>
    <t>2-0020</t>
  </si>
  <si>
    <t>周捩苟</t>
  </si>
  <si>
    <t>2-0084</t>
  </si>
  <si>
    <t>曾思雪</t>
  </si>
  <si>
    <t>2-0040</t>
  </si>
  <si>
    <t>章瑜婷</t>
  </si>
  <si>
    <t>2-0090</t>
  </si>
  <si>
    <t>朱静涛</t>
  </si>
  <si>
    <t>2-0083</t>
  </si>
  <si>
    <t>王姣姣</t>
  </si>
  <si>
    <t>2-0066</t>
  </si>
  <si>
    <t>夏超群</t>
  </si>
  <si>
    <t>2-0026</t>
  </si>
  <si>
    <t>朱娜娜</t>
  </si>
  <si>
    <t>2-0044</t>
  </si>
  <si>
    <t>邹思思</t>
  </si>
  <si>
    <t>2-0028</t>
  </si>
  <si>
    <t>胡瑶</t>
  </si>
  <si>
    <t>2-0043</t>
  </si>
  <si>
    <t>朱瑞来</t>
  </si>
  <si>
    <t>2-0091</t>
  </si>
  <si>
    <t>甘贤华</t>
  </si>
  <si>
    <t>2-0048</t>
  </si>
  <si>
    <t>吴凤婕</t>
  </si>
  <si>
    <t>2-0018</t>
  </si>
  <si>
    <t>艾忆春</t>
  </si>
  <si>
    <t>2-0023</t>
  </si>
  <si>
    <t>万金</t>
  </si>
  <si>
    <t>6-0038</t>
  </si>
  <si>
    <t>徐子君</t>
  </si>
  <si>
    <t>小学美术</t>
  </si>
  <si>
    <t>6-0069</t>
  </si>
  <si>
    <t>吴鑫明</t>
  </si>
  <si>
    <t>6-0071</t>
  </si>
  <si>
    <t>颜思思</t>
  </si>
  <si>
    <t>6-0060</t>
  </si>
  <si>
    <t>李燕茹</t>
  </si>
  <si>
    <t>6-0074</t>
  </si>
  <si>
    <t>祝秋菊</t>
  </si>
  <si>
    <t>6-0002</t>
  </si>
  <si>
    <t>陈玲</t>
  </si>
  <si>
    <t>小学信息 技术</t>
  </si>
  <si>
    <t>6-0036</t>
  </si>
  <si>
    <t>胡紫嫣</t>
  </si>
  <si>
    <t>6-0016</t>
  </si>
  <si>
    <t>赵蕾</t>
  </si>
  <si>
    <t>6-0018</t>
  </si>
  <si>
    <t>陈耀</t>
  </si>
  <si>
    <t>6-0073</t>
  </si>
  <si>
    <t>王飞</t>
  </si>
  <si>
    <t>6-0061</t>
  </si>
  <si>
    <t>刘兰</t>
  </si>
  <si>
    <t>6-0040</t>
  </si>
  <si>
    <t>魏佩琪</t>
  </si>
  <si>
    <t>6-0064</t>
  </si>
  <si>
    <t>凌进霞</t>
  </si>
  <si>
    <t>小学信息  技术</t>
  </si>
  <si>
    <t>6-0062</t>
  </si>
  <si>
    <t>刘明</t>
  </si>
  <si>
    <t>3-0007</t>
  </si>
  <si>
    <t>刘美凤</t>
  </si>
  <si>
    <t>小学数学</t>
  </si>
  <si>
    <t>3-0008</t>
  </si>
  <si>
    <t>熊娜</t>
  </si>
  <si>
    <t>3-0013</t>
  </si>
  <si>
    <t>魏启帆</t>
  </si>
  <si>
    <t>3-0004</t>
  </si>
  <si>
    <t>吴晓</t>
  </si>
  <si>
    <t>3-0005</t>
  </si>
  <si>
    <t>李帆</t>
  </si>
  <si>
    <t>3-0010</t>
  </si>
  <si>
    <t>徐志远</t>
  </si>
  <si>
    <t>3-0003</t>
  </si>
  <si>
    <t>王俊杰</t>
  </si>
  <si>
    <t>3-0001</t>
  </si>
  <si>
    <t>李宇轩</t>
  </si>
  <si>
    <t>6-0031</t>
  </si>
  <si>
    <t>韦天煜</t>
  </si>
  <si>
    <t>小学体育 （足球）</t>
  </si>
  <si>
    <t>6-0033</t>
  </si>
  <si>
    <t>戈璐</t>
  </si>
  <si>
    <t>6-0022</t>
  </si>
  <si>
    <t>杨自力</t>
  </si>
  <si>
    <t>6-0037</t>
  </si>
  <si>
    <t>李泓波</t>
  </si>
  <si>
    <t>小学音乐</t>
  </si>
  <si>
    <t>6-0068</t>
  </si>
  <si>
    <t>樊莉</t>
  </si>
  <si>
    <t>6-0075</t>
  </si>
  <si>
    <t>欧阳羽</t>
  </si>
  <si>
    <t>6-0011</t>
  </si>
  <si>
    <t>赵玲</t>
  </si>
  <si>
    <t>6-0051</t>
  </si>
  <si>
    <t>喻婧</t>
  </si>
  <si>
    <t>6-0021</t>
  </si>
  <si>
    <t>岳艺帆</t>
  </si>
  <si>
    <t>6-0005</t>
  </si>
  <si>
    <t>梁晓晚</t>
  </si>
  <si>
    <t>6-0029</t>
  </si>
  <si>
    <t>陈牧童</t>
  </si>
  <si>
    <t>6-0008</t>
  </si>
  <si>
    <t>杜倩</t>
  </si>
  <si>
    <t>6-0053</t>
  </si>
  <si>
    <t>万雪</t>
  </si>
  <si>
    <t>2-0025</t>
  </si>
  <si>
    <t>黄丹</t>
  </si>
  <si>
    <t>初中英语</t>
  </si>
  <si>
    <t>2-0082</t>
  </si>
  <si>
    <t>郎雪君</t>
  </si>
  <si>
    <t>2-0057</t>
  </si>
  <si>
    <t>夏芝芝</t>
  </si>
  <si>
    <t>2-0015</t>
  </si>
  <si>
    <t>舒露</t>
  </si>
  <si>
    <t>5-0030</t>
  </si>
  <si>
    <t>樊雯</t>
  </si>
  <si>
    <t>小学英语</t>
  </si>
  <si>
    <t>5-0015</t>
  </si>
  <si>
    <t>吴瑕</t>
  </si>
  <si>
    <t>5-0056</t>
  </si>
  <si>
    <t>周娜</t>
  </si>
  <si>
    <t>5-0005</t>
  </si>
  <si>
    <t>蒋艳霞</t>
  </si>
  <si>
    <t>2-0039</t>
  </si>
  <si>
    <t>陈宏</t>
  </si>
  <si>
    <t>初中语文</t>
  </si>
  <si>
    <t>2-0034</t>
  </si>
  <si>
    <t>宋小花</t>
  </si>
  <si>
    <t>2-0077</t>
  </si>
  <si>
    <t>刘梦萍</t>
  </si>
  <si>
    <t>2-0059</t>
  </si>
  <si>
    <t>姜霞</t>
  </si>
  <si>
    <t>1-0067</t>
  </si>
  <si>
    <t>万文琴</t>
  </si>
  <si>
    <t>小学语文</t>
  </si>
  <si>
    <t>1-0031</t>
  </si>
  <si>
    <t>范婷</t>
  </si>
  <si>
    <t>1-0082</t>
  </si>
  <si>
    <t>陈蕾</t>
  </si>
  <si>
    <t>1-0074</t>
  </si>
  <si>
    <t>邓丹</t>
  </si>
  <si>
    <t>1-0078</t>
  </si>
  <si>
    <t>罗文</t>
  </si>
  <si>
    <t>1-0035</t>
  </si>
  <si>
    <t>郭云</t>
  </si>
  <si>
    <t>1-0072</t>
  </si>
  <si>
    <t>余倩</t>
  </si>
  <si>
    <t>1-0053</t>
  </si>
  <si>
    <t>郭玉玲</t>
  </si>
  <si>
    <t>1-0030</t>
  </si>
  <si>
    <t>周连连</t>
  </si>
  <si>
    <t>1-0043</t>
  </si>
  <si>
    <t>万艳兰</t>
  </si>
  <si>
    <t xml:space="preserve"> 青云谱区2017年面向社会公开招聘中小学（幼儿园）编制外教师面试成绩及入闱体检人员名单</t>
  </si>
  <si>
    <t>考生  序号</t>
  </si>
  <si>
    <t>面试  成绩</t>
  </si>
  <si>
    <t>同一职位全部面试考生平均分</t>
  </si>
  <si>
    <t>所在面试考场考生平均分</t>
  </si>
  <si>
    <t>修正系数</t>
  </si>
  <si>
    <t>修正后面试成绩</t>
  </si>
  <si>
    <t>是否入闱  体检</t>
  </si>
  <si>
    <t>4-0028</t>
  </si>
  <si>
    <t>周迅</t>
  </si>
  <si>
    <t>幼儿教育</t>
  </si>
  <si>
    <t>青云谱区第一幼儿园</t>
  </si>
  <si>
    <t>4-0085</t>
  </si>
  <si>
    <t>胡安琪</t>
  </si>
  <si>
    <t>4-0071</t>
  </si>
  <si>
    <t>徐雅玲</t>
  </si>
  <si>
    <t>4-0080</t>
  </si>
  <si>
    <t>熊丹丹</t>
  </si>
  <si>
    <t>4-0021</t>
  </si>
  <si>
    <t>任兴</t>
  </si>
  <si>
    <t>4-0044</t>
  </si>
  <si>
    <t>王金霞</t>
  </si>
  <si>
    <t>4-0056</t>
  </si>
  <si>
    <t>沈雅柔</t>
  </si>
  <si>
    <t>4-0022</t>
  </si>
  <si>
    <t>舒名雅</t>
  </si>
  <si>
    <t>4-0029</t>
  </si>
  <si>
    <t>邱典</t>
  </si>
  <si>
    <t>4-0019</t>
  </si>
  <si>
    <t>王爱玲</t>
  </si>
  <si>
    <t>4-0026</t>
  </si>
  <si>
    <t>丁越</t>
  </si>
  <si>
    <t>4-0065</t>
  </si>
  <si>
    <t>杨雯婷</t>
  </si>
  <si>
    <t>4-0038</t>
  </si>
  <si>
    <t>邱群芳</t>
  </si>
  <si>
    <t>4-0031</t>
  </si>
  <si>
    <t>万婷</t>
  </si>
  <si>
    <t>4-0036</t>
  </si>
  <si>
    <t>周瑶</t>
  </si>
  <si>
    <t>4-0076</t>
  </si>
  <si>
    <t>胡倩</t>
  </si>
  <si>
    <t>4-0006</t>
  </si>
  <si>
    <t>胡婷</t>
  </si>
  <si>
    <t>4-0018</t>
  </si>
  <si>
    <t>胡聪昊</t>
  </si>
  <si>
    <t>4-0004</t>
  </si>
  <si>
    <t>尹碧霞</t>
  </si>
  <si>
    <t>4-0024</t>
  </si>
  <si>
    <t>肖文爱</t>
  </si>
  <si>
    <t>4-0033</t>
  </si>
  <si>
    <t>周慧敏</t>
  </si>
  <si>
    <t>4-0049</t>
  </si>
  <si>
    <t>章文婷</t>
  </si>
  <si>
    <t>4-0051</t>
  </si>
  <si>
    <t>杨帆</t>
  </si>
  <si>
    <t>4-0068</t>
  </si>
  <si>
    <t>刘欢</t>
  </si>
  <si>
    <t>4-0060</t>
  </si>
  <si>
    <t>宗茜璐</t>
  </si>
  <si>
    <t>4-0015</t>
  </si>
  <si>
    <t>张越</t>
  </si>
  <si>
    <t>4-0088</t>
  </si>
  <si>
    <t>王婕</t>
  </si>
  <si>
    <t>4-0045</t>
  </si>
  <si>
    <t>朱晔</t>
  </si>
  <si>
    <t>4-0027</t>
  </si>
  <si>
    <t>胡艺凡</t>
  </si>
  <si>
    <t>4-0007</t>
  </si>
  <si>
    <t>吴佳丽</t>
  </si>
  <si>
    <t>4-0074</t>
  </si>
  <si>
    <t>涂潇潇</t>
  </si>
  <si>
    <t>4-0012</t>
  </si>
  <si>
    <t>谌鑫</t>
  </si>
  <si>
    <t>4-0016</t>
  </si>
  <si>
    <t>李琴</t>
  </si>
  <si>
    <t>4-0025</t>
  </si>
  <si>
    <t>蔡颖</t>
  </si>
  <si>
    <t>4-0011</t>
  </si>
  <si>
    <t>熊甜萍</t>
  </si>
  <si>
    <t>4-0064</t>
  </si>
  <si>
    <t>曹吉欢</t>
  </si>
  <si>
    <t>4-0079</t>
  </si>
  <si>
    <t>王慧娟</t>
  </si>
  <si>
    <t>4-0032</t>
  </si>
  <si>
    <t>刘茵</t>
  </si>
  <si>
    <t>4-0034</t>
  </si>
  <si>
    <t>宋琳</t>
  </si>
  <si>
    <t>4-0052</t>
  </si>
  <si>
    <t>陈晓珏</t>
  </si>
  <si>
    <t>4-0089</t>
  </si>
  <si>
    <t>晏乐玲</t>
  </si>
  <si>
    <t>4-0005</t>
  </si>
  <si>
    <t>王敏</t>
  </si>
  <si>
    <t>4-0043</t>
  </si>
  <si>
    <t>龚良惠</t>
  </si>
  <si>
    <t>4-0069</t>
  </si>
  <si>
    <t>张美玲</t>
  </si>
  <si>
    <t>4-0046</t>
  </si>
  <si>
    <t>闵宜珂</t>
  </si>
  <si>
    <t>青云谱区第一幼儿园分部</t>
  </si>
  <si>
    <t>4-0066</t>
  </si>
  <si>
    <t>刘嘉琦</t>
  </si>
  <si>
    <t>4-0081</t>
  </si>
  <si>
    <t>王琦</t>
  </si>
  <si>
    <t>4-0003</t>
  </si>
  <si>
    <t>廖光美</t>
  </si>
  <si>
    <t>4-0017</t>
  </si>
  <si>
    <t>廖文琪</t>
  </si>
  <si>
    <t>4-0037</t>
  </si>
  <si>
    <t>万炜婷</t>
  </si>
  <si>
    <t>4-0059</t>
  </si>
  <si>
    <t>卢珊</t>
  </si>
  <si>
    <t>4-0084</t>
  </si>
  <si>
    <t>康炜丽</t>
  </si>
  <si>
    <t>4-0073</t>
  </si>
  <si>
    <t>欧阳雅雯</t>
  </si>
  <si>
    <t>4-0002</t>
  </si>
  <si>
    <t>万诗悦</t>
  </si>
  <si>
    <t>4-0058</t>
  </si>
  <si>
    <t>彭丹</t>
  </si>
  <si>
    <t>4-0047</t>
  </si>
  <si>
    <t>陶媛媛</t>
  </si>
  <si>
    <t>4-0048</t>
  </si>
  <si>
    <t>袁译</t>
  </si>
  <si>
    <t>4-0090</t>
  </si>
  <si>
    <t>孙宁</t>
  </si>
  <si>
    <t>4-0020</t>
  </si>
  <si>
    <t>刘柳</t>
  </si>
  <si>
    <t>4-0061</t>
  </si>
  <si>
    <t>周永超</t>
  </si>
  <si>
    <t>4-0063</t>
  </si>
  <si>
    <t>徐天霞</t>
  </si>
  <si>
    <t>4-0083</t>
  </si>
  <si>
    <t>江悦</t>
  </si>
  <si>
    <t>4-0030</t>
  </si>
  <si>
    <t>熊妍</t>
  </si>
  <si>
    <t>4-0010</t>
  </si>
  <si>
    <t>蔡世青</t>
  </si>
  <si>
    <t>4-0008</t>
  </si>
  <si>
    <t>唐来沙</t>
  </si>
  <si>
    <t>4-0062</t>
  </si>
  <si>
    <t>罗黄霞</t>
  </si>
  <si>
    <t>4-0050</t>
  </si>
  <si>
    <t>王风兰</t>
  </si>
  <si>
    <t>4-0057</t>
  </si>
  <si>
    <t>涂文敏</t>
  </si>
  <si>
    <t>4-0053</t>
  </si>
  <si>
    <t>彭银银</t>
  </si>
  <si>
    <t>4-0086</t>
  </si>
  <si>
    <t>李璐瑶</t>
  </si>
  <si>
    <t>4-0035</t>
  </si>
  <si>
    <t>胡婉蓉</t>
  </si>
  <si>
    <t>4-0091</t>
  </si>
  <si>
    <t>杨银</t>
  </si>
  <si>
    <t>4-0087</t>
  </si>
  <si>
    <t>陶州</t>
  </si>
  <si>
    <t>镇总</t>
  </si>
  <si>
    <t>一幼总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</si>
</sst>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  <numFmt numFmtId="41" formatCode="_ * #,##0_ ;_ * \-#,##0_ ;_ * &quot;-&quot;_ ;_ @_ "/>
  </numFmts>
  <fonts count="27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7"/>
      <color theme="1"/>
      <name val="仿宋_GB2312"/>
      <charset val="134"/>
    </font>
    <font>
      <b/>
      <sz val="18"/>
      <color theme="1"/>
      <name val="黑体"/>
      <charset val="134"/>
    </font>
    <font>
      <b/>
      <sz val="12"/>
      <color theme="1"/>
      <name val="宋体"/>
      <charset val="134"/>
      <scheme val="minor"/>
    </font>
    <font>
      <b/>
      <sz val="11"/>
      <color indexed="8"/>
      <name val="宋体"/>
      <charset val="134"/>
    </font>
    <font>
      <sz val="12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23" fillId="2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6" borderId="5" applyNumberFormat="0" applyFont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7" fillId="15" borderId="4" applyNumberFormat="0" applyAlignment="0" applyProtection="0">
      <alignment vertical="center"/>
    </xf>
    <xf numFmtId="0" fontId="24" fillId="15" borderId="8" applyNumberFormat="0" applyAlignment="0" applyProtection="0">
      <alignment vertical="center"/>
    </xf>
    <xf numFmtId="0" fontId="9" fillId="6" borderId="2" applyNumberFormat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2" borderId="1" xfId="0" applyFill="1" applyBorder="1">
      <alignment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NumberFormat="1">
      <alignment vertical="center"/>
    </xf>
    <xf numFmtId="176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76" fontId="2" fillId="0" borderId="0" xfId="0" applyNumberFormat="1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/>
    </xf>
    <xf numFmtId="0" fontId="0" fillId="3" borderId="0" xfId="0" applyFill="1">
      <alignment vertical="center"/>
    </xf>
    <xf numFmtId="176" fontId="0" fillId="0" borderId="0" xfId="0" applyNumberFormat="1">
      <alignment vertical="center"/>
    </xf>
    <xf numFmtId="176" fontId="2" fillId="0" borderId="0" xfId="0" applyNumberFormat="1" applyFont="1" applyAlignment="1">
      <alignment horizontal="left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176" fontId="7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0" fontId="1" fillId="0" borderId="1" xfId="51" applyFont="1" applyBorder="1" applyAlignment="1">
      <alignment horizontal="center" vertical="center"/>
    </xf>
    <xf numFmtId="0" fontId="1" fillId="0" borderId="1" xfId="5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49" applyFont="1" applyBorder="1" applyAlignment="1">
      <alignment horizontal="center" vertical="center"/>
    </xf>
    <xf numFmtId="0" fontId="1" fillId="0" borderId="1" xfId="49" applyFont="1" applyFill="1" applyBorder="1" applyAlignment="1">
      <alignment horizontal="center" vertical="center"/>
    </xf>
    <xf numFmtId="0" fontId="1" fillId="0" borderId="1" xfId="49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176" fontId="1" fillId="3" borderId="1" xfId="0" applyNumberFormat="1" applyFont="1" applyFill="1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0"/>
  <sheetViews>
    <sheetView workbookViewId="0">
      <selection activeCell="A1" sqref="A1:F1"/>
    </sheetView>
  </sheetViews>
  <sheetFormatPr defaultColWidth="9" defaultRowHeight="13.5" outlineLevelCol="5"/>
  <cols>
    <col min="1" max="1" width="9.625" customWidth="1"/>
    <col min="2" max="2" width="9.5" customWidth="1"/>
    <col min="3" max="3" width="11.875" customWidth="1"/>
    <col min="4" max="4" width="39.875" customWidth="1"/>
    <col min="5" max="5" width="9.5" style="21" customWidth="1"/>
    <col min="6" max="6" width="14.125" customWidth="1"/>
  </cols>
  <sheetData>
    <row r="1" ht="30" customHeight="1" spans="1:6">
      <c r="A1" s="9" t="s">
        <v>0</v>
      </c>
      <c r="B1" s="9"/>
      <c r="C1" s="9"/>
      <c r="D1" s="9"/>
      <c r="E1" s="22"/>
      <c r="F1" s="9"/>
    </row>
    <row r="2" ht="66" customHeight="1" spans="1:6">
      <c r="A2" s="10" t="s">
        <v>1</v>
      </c>
      <c r="B2" s="10"/>
      <c r="C2" s="10"/>
      <c r="D2" s="10"/>
      <c r="E2" s="17"/>
      <c r="F2" s="10"/>
    </row>
    <row r="3" ht="40.5" spans="1:6">
      <c r="A3" s="23" t="s">
        <v>2</v>
      </c>
      <c r="B3" s="23" t="s">
        <v>3</v>
      </c>
      <c r="C3" s="23" t="s">
        <v>4</v>
      </c>
      <c r="D3" s="24" t="s">
        <v>5</v>
      </c>
      <c r="E3" s="25" t="s">
        <v>6</v>
      </c>
      <c r="F3" s="23" t="s">
        <v>7</v>
      </c>
    </row>
    <row r="4" ht="18.75" spans="1:6">
      <c r="A4" s="26" t="s">
        <v>8</v>
      </c>
      <c r="B4" s="26" t="s">
        <v>9</v>
      </c>
      <c r="C4" s="26" t="s">
        <v>10</v>
      </c>
      <c r="D4" s="26" t="s">
        <v>11</v>
      </c>
      <c r="E4" s="27">
        <v>89.8</v>
      </c>
      <c r="F4" s="26" t="s">
        <v>12</v>
      </c>
    </row>
    <row r="5" ht="18.75" spans="1:6">
      <c r="A5" s="26" t="s">
        <v>13</v>
      </c>
      <c r="B5" s="1" t="s">
        <v>14</v>
      </c>
      <c r="C5" s="1" t="s">
        <v>10</v>
      </c>
      <c r="D5" s="26" t="s">
        <v>11</v>
      </c>
      <c r="E5" s="27">
        <v>84.4</v>
      </c>
      <c r="F5" s="26"/>
    </row>
    <row r="6" ht="18.75" spans="1:6">
      <c r="A6" s="26" t="s">
        <v>15</v>
      </c>
      <c r="B6" s="1" t="s">
        <v>16</v>
      </c>
      <c r="C6" s="1" t="s">
        <v>10</v>
      </c>
      <c r="D6" s="26" t="s">
        <v>11</v>
      </c>
      <c r="E6" s="27">
        <v>79.8</v>
      </c>
      <c r="F6" s="26"/>
    </row>
    <row r="7" ht="18.75" spans="1:6">
      <c r="A7" s="26" t="s">
        <v>17</v>
      </c>
      <c r="B7" s="1" t="s">
        <v>18</v>
      </c>
      <c r="C7" s="1" t="s">
        <v>19</v>
      </c>
      <c r="D7" s="26" t="s">
        <v>11</v>
      </c>
      <c r="E7" s="27">
        <v>89</v>
      </c>
      <c r="F7" s="26" t="s">
        <v>12</v>
      </c>
    </row>
    <row r="8" ht="18.75" spans="1:6">
      <c r="A8" s="26" t="s">
        <v>20</v>
      </c>
      <c r="B8" s="1" t="s">
        <v>21</v>
      </c>
      <c r="C8" s="1" t="s">
        <v>19</v>
      </c>
      <c r="D8" s="26" t="s">
        <v>11</v>
      </c>
      <c r="E8" s="27">
        <v>85.8</v>
      </c>
      <c r="F8" s="26"/>
    </row>
    <row r="9" ht="18.75" spans="1:6">
      <c r="A9" s="26" t="s">
        <v>22</v>
      </c>
      <c r="B9" s="1" t="s">
        <v>23</v>
      </c>
      <c r="C9" s="1" t="s">
        <v>19</v>
      </c>
      <c r="D9" s="26" t="s">
        <v>11</v>
      </c>
      <c r="E9" s="27">
        <v>81</v>
      </c>
      <c r="F9" s="26"/>
    </row>
    <row r="10" ht="19" customHeight="1" spans="1:6">
      <c r="A10" s="28" t="s">
        <v>24</v>
      </c>
      <c r="B10" s="29" t="s">
        <v>25</v>
      </c>
      <c r="C10" s="29" t="s">
        <v>26</v>
      </c>
      <c r="D10" s="26" t="s">
        <v>11</v>
      </c>
      <c r="E10" s="27">
        <v>88.2</v>
      </c>
      <c r="F10" s="26" t="s">
        <v>12</v>
      </c>
    </row>
    <row r="11" ht="18.75" spans="1:6">
      <c r="A11" s="26" t="s">
        <v>27</v>
      </c>
      <c r="B11" s="1" t="s">
        <v>28</v>
      </c>
      <c r="C11" s="1" t="s">
        <v>29</v>
      </c>
      <c r="D11" s="26" t="s">
        <v>11</v>
      </c>
      <c r="E11" s="27">
        <v>90.2</v>
      </c>
      <c r="F11" s="26" t="s">
        <v>12</v>
      </c>
    </row>
    <row r="12" ht="18.75" spans="1:6">
      <c r="A12" s="26" t="s">
        <v>30</v>
      </c>
      <c r="B12" s="1" t="s">
        <v>31</v>
      </c>
      <c r="C12" s="1" t="s">
        <v>29</v>
      </c>
      <c r="D12" s="26" t="s">
        <v>11</v>
      </c>
      <c r="E12" s="27">
        <v>87.4</v>
      </c>
      <c r="F12" s="26"/>
    </row>
    <row r="13" ht="18.75" spans="1:6">
      <c r="A13" s="26" t="s">
        <v>32</v>
      </c>
      <c r="B13" s="1" t="s">
        <v>33</v>
      </c>
      <c r="C13" s="1" t="s">
        <v>34</v>
      </c>
      <c r="D13" s="26" t="s">
        <v>11</v>
      </c>
      <c r="E13" s="27">
        <v>83.4</v>
      </c>
      <c r="F13" s="26" t="s">
        <v>12</v>
      </c>
    </row>
    <row r="14" ht="18.75" spans="1:6">
      <c r="A14" s="26" t="s">
        <v>35</v>
      </c>
      <c r="B14" s="1" t="s">
        <v>36</v>
      </c>
      <c r="C14" s="1" t="s">
        <v>34</v>
      </c>
      <c r="D14" s="26" t="s">
        <v>11</v>
      </c>
      <c r="E14" s="27">
        <v>81.6</v>
      </c>
      <c r="F14" s="26"/>
    </row>
    <row r="15" ht="18.75" spans="1:6">
      <c r="A15" s="26" t="s">
        <v>37</v>
      </c>
      <c r="B15" s="1" t="s">
        <v>38</v>
      </c>
      <c r="C15" s="1" t="s">
        <v>34</v>
      </c>
      <c r="D15" s="26" t="s">
        <v>11</v>
      </c>
      <c r="E15" s="27">
        <v>80</v>
      </c>
      <c r="F15" s="26"/>
    </row>
    <row r="16" ht="18.75" spans="1:6">
      <c r="A16" s="26" t="s">
        <v>39</v>
      </c>
      <c r="B16" s="1" t="s">
        <v>40</v>
      </c>
      <c r="C16" s="1" t="s">
        <v>34</v>
      </c>
      <c r="D16" s="26" t="s">
        <v>11</v>
      </c>
      <c r="E16" s="27">
        <v>78.8</v>
      </c>
      <c r="F16" s="26"/>
    </row>
    <row r="17" ht="18.75" spans="1:6">
      <c r="A17" s="26" t="s">
        <v>41</v>
      </c>
      <c r="B17" s="26" t="s">
        <v>42</v>
      </c>
      <c r="C17" s="26" t="s">
        <v>43</v>
      </c>
      <c r="D17" s="26" t="s">
        <v>11</v>
      </c>
      <c r="E17" s="27">
        <v>90.2</v>
      </c>
      <c r="F17" s="26" t="s">
        <v>12</v>
      </c>
    </row>
    <row r="18" ht="18.75" spans="1:6">
      <c r="A18" s="26" t="s">
        <v>44</v>
      </c>
      <c r="B18" s="26" t="s">
        <v>45</v>
      </c>
      <c r="C18" s="26" t="s">
        <v>43</v>
      </c>
      <c r="D18" s="26" t="s">
        <v>11</v>
      </c>
      <c r="E18" s="27">
        <v>88</v>
      </c>
      <c r="F18" s="26" t="s">
        <v>12</v>
      </c>
    </row>
    <row r="19" ht="18.75" spans="1:6">
      <c r="A19" s="26" t="s">
        <v>46</v>
      </c>
      <c r="B19" s="1" t="s">
        <v>47</v>
      </c>
      <c r="C19" s="1" t="s">
        <v>43</v>
      </c>
      <c r="D19" s="26" t="s">
        <v>11</v>
      </c>
      <c r="E19" s="27">
        <v>86.2</v>
      </c>
      <c r="F19" s="26" t="s">
        <v>12</v>
      </c>
    </row>
    <row r="20" ht="18.75" spans="1:6">
      <c r="A20" s="26" t="s">
        <v>48</v>
      </c>
      <c r="B20" s="1" t="s">
        <v>49</v>
      </c>
      <c r="C20" s="1" t="s">
        <v>43</v>
      </c>
      <c r="D20" s="26" t="s">
        <v>11</v>
      </c>
      <c r="E20" s="27">
        <v>85.6</v>
      </c>
      <c r="F20" s="26" t="s">
        <v>12</v>
      </c>
    </row>
    <row r="21" ht="18.75" spans="1:6">
      <c r="A21" s="26" t="s">
        <v>50</v>
      </c>
      <c r="B21" s="1" t="s">
        <v>51</v>
      </c>
      <c r="C21" s="1" t="s">
        <v>43</v>
      </c>
      <c r="D21" s="26" t="s">
        <v>11</v>
      </c>
      <c r="E21" s="27">
        <v>85</v>
      </c>
      <c r="F21" s="26"/>
    </row>
    <row r="22" ht="18.75" spans="1:6">
      <c r="A22" s="26" t="s">
        <v>52</v>
      </c>
      <c r="B22" s="1" t="s">
        <v>53</v>
      </c>
      <c r="C22" s="1" t="s">
        <v>43</v>
      </c>
      <c r="D22" s="26" t="s">
        <v>11</v>
      </c>
      <c r="E22" s="27">
        <v>84</v>
      </c>
      <c r="F22" s="26"/>
    </row>
    <row r="23" ht="18.75" spans="1:6">
      <c r="A23" s="26" t="s">
        <v>54</v>
      </c>
      <c r="B23" s="1" t="s">
        <v>55</v>
      </c>
      <c r="C23" s="1" t="s">
        <v>43</v>
      </c>
      <c r="D23" s="26" t="s">
        <v>11</v>
      </c>
      <c r="E23" s="27">
        <v>79.2</v>
      </c>
      <c r="F23" s="26"/>
    </row>
    <row r="24" ht="18.75" spans="1:6">
      <c r="A24" s="26" t="s">
        <v>56</v>
      </c>
      <c r="B24" s="1" t="s">
        <v>57</v>
      </c>
      <c r="C24" s="1" t="s">
        <v>43</v>
      </c>
      <c r="D24" s="26" t="s">
        <v>11</v>
      </c>
      <c r="E24" s="27">
        <v>78.2</v>
      </c>
      <c r="F24" s="26"/>
    </row>
    <row r="25" ht="18.75" spans="1:6">
      <c r="A25" s="26" t="s">
        <v>58</v>
      </c>
      <c r="B25" s="26" t="s">
        <v>59</v>
      </c>
      <c r="C25" s="26" t="s">
        <v>60</v>
      </c>
      <c r="D25" s="26" t="s">
        <v>11</v>
      </c>
      <c r="E25" s="27">
        <v>92.4</v>
      </c>
      <c r="F25" s="26" t="s">
        <v>12</v>
      </c>
    </row>
    <row r="26" ht="18.75" spans="1:6">
      <c r="A26" s="26" t="s">
        <v>61</v>
      </c>
      <c r="B26" s="1" t="s">
        <v>62</v>
      </c>
      <c r="C26" s="1" t="s">
        <v>60</v>
      </c>
      <c r="D26" s="26" t="s">
        <v>11</v>
      </c>
      <c r="E26" s="27">
        <v>90.2</v>
      </c>
      <c r="F26" s="26" t="s">
        <v>12</v>
      </c>
    </row>
    <row r="27" ht="18.75" spans="1:6">
      <c r="A27" s="26" t="s">
        <v>63</v>
      </c>
      <c r="B27" s="1" t="s">
        <v>64</v>
      </c>
      <c r="C27" s="1" t="s">
        <v>60</v>
      </c>
      <c r="D27" s="26" t="s">
        <v>11</v>
      </c>
      <c r="E27" s="27">
        <v>90.2</v>
      </c>
      <c r="F27" s="26" t="s">
        <v>12</v>
      </c>
    </row>
    <row r="28" ht="18.75" spans="1:6">
      <c r="A28" s="26" t="s">
        <v>65</v>
      </c>
      <c r="B28" s="1" t="s">
        <v>66</v>
      </c>
      <c r="C28" s="1" t="s">
        <v>60</v>
      </c>
      <c r="D28" s="26" t="s">
        <v>11</v>
      </c>
      <c r="E28" s="27">
        <v>90.2</v>
      </c>
      <c r="F28" s="26" t="s">
        <v>12</v>
      </c>
    </row>
    <row r="29" ht="18.75" spans="1:6">
      <c r="A29" s="26" t="s">
        <v>67</v>
      </c>
      <c r="B29" s="1" t="s">
        <v>68</v>
      </c>
      <c r="C29" s="1" t="s">
        <v>60</v>
      </c>
      <c r="D29" s="26" t="s">
        <v>11</v>
      </c>
      <c r="E29" s="27">
        <v>90</v>
      </c>
      <c r="F29" s="26" t="s">
        <v>12</v>
      </c>
    </row>
    <row r="30" ht="18.75" spans="1:6">
      <c r="A30" s="26" t="s">
        <v>69</v>
      </c>
      <c r="B30" s="1" t="s">
        <v>70</v>
      </c>
      <c r="C30" s="1" t="s">
        <v>60</v>
      </c>
      <c r="D30" s="26" t="s">
        <v>11</v>
      </c>
      <c r="E30" s="27">
        <v>89.8</v>
      </c>
      <c r="F30" s="26"/>
    </row>
    <row r="31" ht="18.75" spans="1:6">
      <c r="A31" s="26" t="s">
        <v>71</v>
      </c>
      <c r="B31" s="1" t="s">
        <v>72</v>
      </c>
      <c r="C31" s="1" t="s">
        <v>60</v>
      </c>
      <c r="D31" s="26" t="s">
        <v>11</v>
      </c>
      <c r="E31" s="27">
        <v>89.2</v>
      </c>
      <c r="F31" s="26"/>
    </row>
    <row r="32" ht="18.75" spans="1:6">
      <c r="A32" s="26" t="s">
        <v>73</v>
      </c>
      <c r="B32" s="1" t="s">
        <v>74</v>
      </c>
      <c r="C32" s="1" t="s">
        <v>60</v>
      </c>
      <c r="D32" s="26" t="s">
        <v>11</v>
      </c>
      <c r="E32" s="27">
        <v>88.6</v>
      </c>
      <c r="F32" s="26"/>
    </row>
    <row r="33" ht="18.75" spans="1:6">
      <c r="A33" s="26" t="s">
        <v>75</v>
      </c>
      <c r="B33" s="1" t="s">
        <v>76</v>
      </c>
      <c r="C33" s="1" t="s">
        <v>60</v>
      </c>
      <c r="D33" s="26" t="s">
        <v>11</v>
      </c>
      <c r="E33" s="27">
        <v>87.4</v>
      </c>
      <c r="F33" s="26"/>
    </row>
    <row r="34" ht="18.75" spans="1:6">
      <c r="A34" s="26" t="s">
        <v>77</v>
      </c>
      <c r="B34" s="1" t="s">
        <v>78</v>
      </c>
      <c r="C34" s="1" t="s">
        <v>60</v>
      </c>
      <c r="D34" s="26" t="s">
        <v>11</v>
      </c>
      <c r="E34" s="27">
        <v>86.6</v>
      </c>
      <c r="F34" s="26"/>
    </row>
    <row r="35" ht="18.75" spans="1:6">
      <c r="A35" s="26" t="s">
        <v>79</v>
      </c>
      <c r="B35" s="1" t="s">
        <v>80</v>
      </c>
      <c r="C35" s="1" t="s">
        <v>60</v>
      </c>
      <c r="D35" s="26" t="s">
        <v>11</v>
      </c>
      <c r="E35" s="27">
        <v>85.6</v>
      </c>
      <c r="F35" s="26"/>
    </row>
    <row r="36" ht="18.75" spans="1:6">
      <c r="A36" s="26" t="s">
        <v>81</v>
      </c>
      <c r="B36" s="1" t="s">
        <v>82</v>
      </c>
      <c r="C36" s="1" t="s">
        <v>60</v>
      </c>
      <c r="D36" s="26" t="s">
        <v>11</v>
      </c>
      <c r="E36" s="27">
        <v>85.2</v>
      </c>
      <c r="F36" s="26"/>
    </row>
    <row r="37" ht="18.75" spans="1:6">
      <c r="A37" s="26" t="s">
        <v>83</v>
      </c>
      <c r="B37" s="1" t="s">
        <v>84</v>
      </c>
      <c r="C37" s="1" t="s">
        <v>60</v>
      </c>
      <c r="D37" s="26" t="s">
        <v>11</v>
      </c>
      <c r="E37" s="27">
        <v>85.2</v>
      </c>
      <c r="F37" s="26"/>
    </row>
    <row r="38" ht="18.75" spans="1:6">
      <c r="A38" s="26" t="s">
        <v>85</v>
      </c>
      <c r="B38" s="1" t="s">
        <v>86</v>
      </c>
      <c r="C38" s="1" t="s">
        <v>60</v>
      </c>
      <c r="D38" s="26" t="s">
        <v>11</v>
      </c>
      <c r="E38" s="27">
        <v>85</v>
      </c>
      <c r="F38" s="26"/>
    </row>
    <row r="39" ht="18.75" spans="1:6">
      <c r="A39" s="26" t="s">
        <v>87</v>
      </c>
      <c r="B39" s="1" t="s">
        <v>88</v>
      </c>
      <c r="C39" s="1" t="s">
        <v>60</v>
      </c>
      <c r="D39" s="26" t="s">
        <v>11</v>
      </c>
      <c r="E39" s="27">
        <v>84.4</v>
      </c>
      <c r="F39" s="26"/>
    </row>
    <row r="40" ht="18.75" spans="1:6">
      <c r="A40" s="26" t="s">
        <v>89</v>
      </c>
      <c r="B40" s="1" t="s">
        <v>90</v>
      </c>
      <c r="C40" s="1" t="s">
        <v>60</v>
      </c>
      <c r="D40" s="26" t="s">
        <v>11</v>
      </c>
      <c r="E40" s="27">
        <v>81.8</v>
      </c>
      <c r="F40" s="26"/>
    </row>
    <row r="41" ht="18.75" spans="1:6">
      <c r="A41" s="26" t="s">
        <v>91</v>
      </c>
      <c r="B41" s="1" t="s">
        <v>92</v>
      </c>
      <c r="C41" s="1" t="s">
        <v>60</v>
      </c>
      <c r="D41" s="26" t="s">
        <v>11</v>
      </c>
      <c r="E41" s="27">
        <v>80.6</v>
      </c>
      <c r="F41" s="26"/>
    </row>
    <row r="42" ht="18.75" spans="1:6">
      <c r="A42" s="26" t="s">
        <v>93</v>
      </c>
      <c r="B42" s="1" t="s">
        <v>94</v>
      </c>
      <c r="C42" s="1" t="s">
        <v>60</v>
      </c>
      <c r="D42" s="26" t="s">
        <v>11</v>
      </c>
      <c r="E42" s="27">
        <v>80.2</v>
      </c>
      <c r="F42" s="26"/>
    </row>
    <row r="43" ht="18.75" spans="1:6">
      <c r="A43" s="26" t="s">
        <v>95</v>
      </c>
      <c r="B43" s="1" t="s">
        <v>96</v>
      </c>
      <c r="C43" s="1" t="s">
        <v>60</v>
      </c>
      <c r="D43" s="26" t="s">
        <v>11</v>
      </c>
      <c r="E43" s="27">
        <v>77.8</v>
      </c>
      <c r="F43" s="26"/>
    </row>
    <row r="44" ht="18.75" spans="1:6">
      <c r="A44" s="26" t="s">
        <v>97</v>
      </c>
      <c r="B44" s="1" t="s">
        <v>98</v>
      </c>
      <c r="C44" s="1" t="s">
        <v>99</v>
      </c>
      <c r="D44" s="26" t="s">
        <v>11</v>
      </c>
      <c r="E44" s="27">
        <v>87.8</v>
      </c>
      <c r="F44" s="26" t="s">
        <v>12</v>
      </c>
    </row>
    <row r="45" ht="18.75" spans="1:6">
      <c r="A45" s="26" t="s">
        <v>100</v>
      </c>
      <c r="B45" s="1" t="s">
        <v>101</v>
      </c>
      <c r="C45" s="1" t="s">
        <v>99</v>
      </c>
      <c r="D45" s="26" t="s">
        <v>11</v>
      </c>
      <c r="E45" s="27">
        <v>86.8</v>
      </c>
      <c r="F45" s="26"/>
    </row>
    <row r="46" ht="18.75" spans="1:6">
      <c r="A46" s="26" t="s">
        <v>102</v>
      </c>
      <c r="B46" s="1" t="s">
        <v>103</v>
      </c>
      <c r="C46" s="1" t="s">
        <v>99</v>
      </c>
      <c r="D46" s="26" t="s">
        <v>11</v>
      </c>
      <c r="E46" s="27">
        <v>84.5</v>
      </c>
      <c r="F46" s="26"/>
    </row>
    <row r="47" ht="18.75" spans="1:6">
      <c r="A47" s="26" t="s">
        <v>104</v>
      </c>
      <c r="B47" s="1" t="s">
        <v>105</v>
      </c>
      <c r="C47" s="1" t="s">
        <v>99</v>
      </c>
      <c r="D47" s="26" t="s">
        <v>11</v>
      </c>
      <c r="E47" s="27">
        <v>83.1</v>
      </c>
      <c r="F47" s="26"/>
    </row>
    <row r="48" ht="18.75" spans="1:6">
      <c r="A48" s="26" t="s">
        <v>106</v>
      </c>
      <c r="B48" s="1" t="s">
        <v>107</v>
      </c>
      <c r="C48" s="1" t="s">
        <v>99</v>
      </c>
      <c r="D48" s="26" t="s">
        <v>11</v>
      </c>
      <c r="E48" s="27">
        <v>40</v>
      </c>
      <c r="F48" s="26"/>
    </row>
    <row r="49" ht="37.5" spans="1:6">
      <c r="A49" s="26" t="s">
        <v>108</v>
      </c>
      <c r="B49" s="26" t="s">
        <v>109</v>
      </c>
      <c r="C49" s="30" t="s">
        <v>110</v>
      </c>
      <c r="D49" s="26" t="s">
        <v>11</v>
      </c>
      <c r="E49" s="27">
        <v>88.8</v>
      </c>
      <c r="F49" s="26" t="s">
        <v>12</v>
      </c>
    </row>
    <row r="50" ht="37.5" spans="1:6">
      <c r="A50" s="26" t="s">
        <v>111</v>
      </c>
      <c r="B50" s="26" t="s">
        <v>112</v>
      </c>
      <c r="C50" s="30" t="s">
        <v>110</v>
      </c>
      <c r="D50" s="26" t="s">
        <v>11</v>
      </c>
      <c r="E50" s="27">
        <v>87.7</v>
      </c>
      <c r="F50" s="26" t="s">
        <v>12</v>
      </c>
    </row>
    <row r="51" ht="37.5" spans="1:6">
      <c r="A51" s="26" t="s">
        <v>113</v>
      </c>
      <c r="B51" s="1" t="s">
        <v>114</v>
      </c>
      <c r="C51" s="30" t="s">
        <v>110</v>
      </c>
      <c r="D51" s="26" t="s">
        <v>11</v>
      </c>
      <c r="E51" s="27">
        <v>87</v>
      </c>
      <c r="F51" s="26"/>
    </row>
    <row r="52" ht="37.5" spans="1:6">
      <c r="A52" s="26" t="s">
        <v>115</v>
      </c>
      <c r="B52" s="1" t="s">
        <v>116</v>
      </c>
      <c r="C52" s="30" t="s">
        <v>110</v>
      </c>
      <c r="D52" s="26" t="s">
        <v>11</v>
      </c>
      <c r="E52" s="27">
        <v>86.5</v>
      </c>
      <c r="F52" s="26"/>
    </row>
    <row r="53" s="20" customFormat="1" ht="37.5" spans="1:6">
      <c r="A53" s="26" t="s">
        <v>117</v>
      </c>
      <c r="B53" s="1" t="s">
        <v>118</v>
      </c>
      <c r="C53" s="30" t="s">
        <v>110</v>
      </c>
      <c r="D53" s="26" t="s">
        <v>11</v>
      </c>
      <c r="E53" s="27">
        <v>83.8</v>
      </c>
      <c r="F53" s="26"/>
    </row>
    <row r="54" ht="37.5" spans="1:6">
      <c r="A54" s="26" t="s">
        <v>119</v>
      </c>
      <c r="B54" s="1" t="s">
        <v>120</v>
      </c>
      <c r="C54" s="30" t="s">
        <v>110</v>
      </c>
      <c r="D54" s="26" t="s">
        <v>11</v>
      </c>
      <c r="E54" s="27">
        <v>80.5</v>
      </c>
      <c r="F54" s="26"/>
    </row>
    <row r="55" ht="37.5" spans="1:6">
      <c r="A55" s="26" t="s">
        <v>121</v>
      </c>
      <c r="B55" s="26" t="s">
        <v>122</v>
      </c>
      <c r="C55" s="30" t="s">
        <v>110</v>
      </c>
      <c r="D55" s="26" t="s">
        <v>11</v>
      </c>
      <c r="E55" s="27">
        <v>79.2</v>
      </c>
      <c r="F55" s="26"/>
    </row>
    <row r="56" ht="37.5" spans="1:6">
      <c r="A56" s="26" t="s">
        <v>123</v>
      </c>
      <c r="B56" s="1" t="s">
        <v>124</v>
      </c>
      <c r="C56" s="30" t="s">
        <v>125</v>
      </c>
      <c r="D56" s="26" t="s">
        <v>11</v>
      </c>
      <c r="E56" s="27">
        <v>78.1</v>
      </c>
      <c r="F56" s="26"/>
    </row>
    <row r="57" ht="37.5" spans="1:6">
      <c r="A57" s="26" t="s">
        <v>126</v>
      </c>
      <c r="B57" s="1" t="s">
        <v>127</v>
      </c>
      <c r="C57" s="30" t="s">
        <v>110</v>
      </c>
      <c r="D57" s="26" t="s">
        <v>11</v>
      </c>
      <c r="E57" s="27">
        <v>77.7</v>
      </c>
      <c r="F57" s="26"/>
    </row>
    <row r="58" ht="18.75" spans="1:6">
      <c r="A58" s="26" t="s">
        <v>128</v>
      </c>
      <c r="B58" s="1" t="s">
        <v>129</v>
      </c>
      <c r="C58" s="1" t="s">
        <v>130</v>
      </c>
      <c r="D58" s="26" t="s">
        <v>11</v>
      </c>
      <c r="E58" s="27">
        <v>84.7</v>
      </c>
      <c r="F58" s="26" t="s">
        <v>12</v>
      </c>
    </row>
    <row r="59" ht="18.75" spans="1:6">
      <c r="A59" s="26" t="s">
        <v>131</v>
      </c>
      <c r="B59" s="1" t="s">
        <v>132</v>
      </c>
      <c r="C59" s="1" t="s">
        <v>130</v>
      </c>
      <c r="D59" s="26" t="s">
        <v>11</v>
      </c>
      <c r="E59" s="27">
        <v>84.4</v>
      </c>
      <c r="F59" s="26" t="s">
        <v>12</v>
      </c>
    </row>
    <row r="60" ht="18.75" spans="1:6">
      <c r="A60" s="26" t="s">
        <v>133</v>
      </c>
      <c r="B60" s="26" t="s">
        <v>134</v>
      </c>
      <c r="C60" s="26" t="s">
        <v>130</v>
      </c>
      <c r="D60" s="26" t="s">
        <v>11</v>
      </c>
      <c r="E60" s="27">
        <v>84.3</v>
      </c>
      <c r="F60" s="26"/>
    </row>
    <row r="61" ht="18.75" spans="1:6">
      <c r="A61" s="26" t="s">
        <v>135</v>
      </c>
      <c r="B61" s="26" t="s">
        <v>136</v>
      </c>
      <c r="C61" s="26" t="s">
        <v>130</v>
      </c>
      <c r="D61" s="26" t="s">
        <v>11</v>
      </c>
      <c r="E61" s="27">
        <v>83.1</v>
      </c>
      <c r="F61" s="26"/>
    </row>
    <row r="62" ht="18.75" spans="1:6">
      <c r="A62" s="26" t="s">
        <v>137</v>
      </c>
      <c r="B62" s="1" t="s">
        <v>138</v>
      </c>
      <c r="C62" s="1" t="s">
        <v>130</v>
      </c>
      <c r="D62" s="26" t="s">
        <v>11</v>
      </c>
      <c r="E62" s="27">
        <v>82.3</v>
      </c>
      <c r="F62" s="26"/>
    </row>
    <row r="63" ht="18.75" spans="1:6">
      <c r="A63" s="26" t="s">
        <v>139</v>
      </c>
      <c r="B63" s="1" t="s">
        <v>140</v>
      </c>
      <c r="C63" s="1" t="s">
        <v>130</v>
      </c>
      <c r="D63" s="26" t="s">
        <v>11</v>
      </c>
      <c r="E63" s="27">
        <v>82.3</v>
      </c>
      <c r="F63" s="26"/>
    </row>
    <row r="64" ht="18.75" spans="1:6">
      <c r="A64" s="26" t="s">
        <v>141</v>
      </c>
      <c r="B64" s="26" t="s">
        <v>142</v>
      </c>
      <c r="C64" s="26" t="s">
        <v>130</v>
      </c>
      <c r="D64" s="26" t="s">
        <v>11</v>
      </c>
      <c r="E64" s="27">
        <v>79.6</v>
      </c>
      <c r="F64" s="26"/>
    </row>
    <row r="65" ht="18.75" spans="1:6">
      <c r="A65" s="26" t="s">
        <v>143</v>
      </c>
      <c r="B65" s="1" t="s">
        <v>144</v>
      </c>
      <c r="C65" s="1" t="s">
        <v>130</v>
      </c>
      <c r="D65" s="26" t="s">
        <v>11</v>
      </c>
      <c r="E65" s="27">
        <v>77.4</v>
      </c>
      <c r="F65" s="26"/>
    </row>
    <row r="66" ht="37.5" spans="1:6">
      <c r="A66" s="31" t="s">
        <v>145</v>
      </c>
      <c r="B66" s="32" t="s">
        <v>146</v>
      </c>
      <c r="C66" s="33" t="s">
        <v>147</v>
      </c>
      <c r="D66" s="26" t="s">
        <v>11</v>
      </c>
      <c r="E66" s="27">
        <v>89.6</v>
      </c>
      <c r="F66" s="26" t="s">
        <v>12</v>
      </c>
    </row>
    <row r="67" ht="37.5" spans="1:6">
      <c r="A67" s="31" t="s">
        <v>148</v>
      </c>
      <c r="B67" s="32" t="s">
        <v>149</v>
      </c>
      <c r="C67" s="33" t="s">
        <v>147</v>
      </c>
      <c r="D67" s="26" t="s">
        <v>11</v>
      </c>
      <c r="E67" s="27">
        <v>88.7</v>
      </c>
      <c r="F67" s="26" t="s">
        <v>12</v>
      </c>
    </row>
    <row r="68" ht="37.5" spans="1:6">
      <c r="A68" s="31" t="s">
        <v>150</v>
      </c>
      <c r="B68" s="32" t="s">
        <v>151</v>
      </c>
      <c r="C68" s="33" t="s">
        <v>147</v>
      </c>
      <c r="D68" s="26" t="s">
        <v>11</v>
      </c>
      <c r="E68" s="27">
        <v>88.2</v>
      </c>
      <c r="F68" s="26"/>
    </row>
    <row r="69" ht="18.75" spans="1:6">
      <c r="A69" s="26" t="s">
        <v>152</v>
      </c>
      <c r="B69" s="26" t="s">
        <v>153</v>
      </c>
      <c r="C69" s="26" t="s">
        <v>154</v>
      </c>
      <c r="D69" s="26" t="s">
        <v>11</v>
      </c>
      <c r="E69" s="27">
        <v>93.6</v>
      </c>
      <c r="F69" s="26" t="s">
        <v>12</v>
      </c>
    </row>
    <row r="70" ht="18.75" spans="1:6">
      <c r="A70" s="26" t="s">
        <v>155</v>
      </c>
      <c r="B70" s="1" t="s">
        <v>156</v>
      </c>
      <c r="C70" s="1" t="s">
        <v>154</v>
      </c>
      <c r="D70" s="26" t="s">
        <v>11</v>
      </c>
      <c r="E70" s="27">
        <v>91</v>
      </c>
      <c r="F70" s="26" t="s">
        <v>12</v>
      </c>
    </row>
    <row r="71" ht="18.75" spans="1:6">
      <c r="A71" s="26" t="s">
        <v>157</v>
      </c>
      <c r="B71" s="1" t="s">
        <v>158</v>
      </c>
      <c r="C71" s="1" t="s">
        <v>154</v>
      </c>
      <c r="D71" s="26" t="s">
        <v>11</v>
      </c>
      <c r="E71" s="27">
        <v>88.8</v>
      </c>
      <c r="F71" s="26"/>
    </row>
    <row r="72" ht="18.75" spans="1:6">
      <c r="A72" s="26" t="s">
        <v>159</v>
      </c>
      <c r="B72" s="1" t="s">
        <v>160</v>
      </c>
      <c r="C72" s="1" t="s">
        <v>154</v>
      </c>
      <c r="D72" s="26" t="s">
        <v>11</v>
      </c>
      <c r="E72" s="27">
        <v>88</v>
      </c>
      <c r="F72" s="26"/>
    </row>
    <row r="73" ht="18.75" spans="1:6">
      <c r="A73" s="26" t="s">
        <v>161</v>
      </c>
      <c r="B73" s="1" t="s">
        <v>162</v>
      </c>
      <c r="C73" s="1" t="s">
        <v>154</v>
      </c>
      <c r="D73" s="26" t="s">
        <v>11</v>
      </c>
      <c r="E73" s="27">
        <v>88</v>
      </c>
      <c r="F73" s="26"/>
    </row>
    <row r="74" ht="18.75" spans="1:6">
      <c r="A74" s="26" t="s">
        <v>163</v>
      </c>
      <c r="B74" s="1" t="s">
        <v>164</v>
      </c>
      <c r="C74" s="34" t="s">
        <v>154</v>
      </c>
      <c r="D74" s="26" t="s">
        <v>11</v>
      </c>
      <c r="E74" s="27">
        <v>87.8</v>
      </c>
      <c r="F74" s="26"/>
    </row>
    <row r="75" ht="18.75" spans="1:6">
      <c r="A75" s="26" t="s">
        <v>165</v>
      </c>
      <c r="B75" s="34" t="s">
        <v>166</v>
      </c>
      <c r="C75" s="34" t="s">
        <v>154</v>
      </c>
      <c r="D75" s="26" t="s">
        <v>11</v>
      </c>
      <c r="E75" s="27">
        <v>86.2</v>
      </c>
      <c r="F75" s="26"/>
    </row>
    <row r="76" ht="18.75" spans="1:6">
      <c r="A76" s="26" t="s">
        <v>167</v>
      </c>
      <c r="B76" s="1" t="s">
        <v>168</v>
      </c>
      <c r="C76" s="1" t="s">
        <v>154</v>
      </c>
      <c r="D76" s="26" t="s">
        <v>11</v>
      </c>
      <c r="E76" s="27">
        <v>83.2</v>
      </c>
      <c r="F76" s="26"/>
    </row>
    <row r="77" ht="18.75" spans="1:6">
      <c r="A77" s="26" t="s">
        <v>169</v>
      </c>
      <c r="B77" s="34" t="s">
        <v>170</v>
      </c>
      <c r="C77" s="34" t="s">
        <v>154</v>
      </c>
      <c r="D77" s="26" t="s">
        <v>11</v>
      </c>
      <c r="E77" s="27">
        <v>83.2</v>
      </c>
      <c r="F77" s="26"/>
    </row>
    <row r="78" ht="18.75" spans="1:6">
      <c r="A78" s="26" t="s">
        <v>171</v>
      </c>
      <c r="B78" s="1" t="s">
        <v>172</v>
      </c>
      <c r="C78" s="1" t="s">
        <v>154</v>
      </c>
      <c r="D78" s="26" t="s">
        <v>11</v>
      </c>
      <c r="E78" s="27">
        <v>81</v>
      </c>
      <c r="F78" s="26"/>
    </row>
    <row r="79" ht="18.75" spans="1:6">
      <c r="A79" s="26" t="s">
        <v>173</v>
      </c>
      <c r="B79" s="1" t="s">
        <v>174</v>
      </c>
      <c r="C79" s="1" t="s">
        <v>175</v>
      </c>
      <c r="D79" s="26" t="s">
        <v>11</v>
      </c>
      <c r="E79" s="27">
        <v>89.4</v>
      </c>
      <c r="F79" s="26" t="s">
        <v>12</v>
      </c>
    </row>
    <row r="80" ht="18.75" spans="1:6">
      <c r="A80" s="26" t="s">
        <v>176</v>
      </c>
      <c r="B80" s="1" t="s">
        <v>177</v>
      </c>
      <c r="C80" s="1" t="s">
        <v>175</v>
      </c>
      <c r="D80" s="26" t="s">
        <v>11</v>
      </c>
      <c r="E80" s="27">
        <v>88.4</v>
      </c>
      <c r="F80" s="26"/>
    </row>
    <row r="81" ht="18.75" spans="1:6">
      <c r="A81" s="26" t="s">
        <v>178</v>
      </c>
      <c r="B81" s="1" t="s">
        <v>179</v>
      </c>
      <c r="C81" s="1" t="s">
        <v>175</v>
      </c>
      <c r="D81" s="26" t="s">
        <v>11</v>
      </c>
      <c r="E81" s="27">
        <v>86.9</v>
      </c>
      <c r="F81" s="26"/>
    </row>
    <row r="82" ht="18.75" spans="1:6">
      <c r="A82" s="26" t="s">
        <v>180</v>
      </c>
      <c r="B82" s="1" t="s">
        <v>181</v>
      </c>
      <c r="C82" s="1" t="s">
        <v>175</v>
      </c>
      <c r="D82" s="26" t="s">
        <v>11</v>
      </c>
      <c r="E82" s="27">
        <v>82.2</v>
      </c>
      <c r="F82" s="26"/>
    </row>
    <row r="83" ht="18.75" spans="1:6">
      <c r="A83" s="26" t="s">
        <v>182</v>
      </c>
      <c r="B83" s="1" t="s">
        <v>183</v>
      </c>
      <c r="C83" s="1" t="s">
        <v>184</v>
      </c>
      <c r="D83" s="26" t="s">
        <v>11</v>
      </c>
      <c r="E83" s="27">
        <v>91.2</v>
      </c>
      <c r="F83" s="26" t="s">
        <v>12</v>
      </c>
    </row>
    <row r="84" ht="18.75" spans="1:6">
      <c r="A84" s="26" t="s">
        <v>185</v>
      </c>
      <c r="B84" s="1" t="s">
        <v>186</v>
      </c>
      <c r="C84" s="1" t="s">
        <v>184</v>
      </c>
      <c r="D84" s="26" t="s">
        <v>11</v>
      </c>
      <c r="E84" s="27">
        <v>90.1</v>
      </c>
      <c r="F84" s="26"/>
    </row>
    <row r="85" ht="18.75" spans="1:6">
      <c r="A85" s="26" t="s">
        <v>187</v>
      </c>
      <c r="B85" s="1" t="s">
        <v>188</v>
      </c>
      <c r="C85" s="34" t="s">
        <v>184</v>
      </c>
      <c r="D85" s="26" t="s">
        <v>11</v>
      </c>
      <c r="E85" s="27">
        <v>80.8</v>
      </c>
      <c r="F85" s="26"/>
    </row>
    <row r="86" ht="18.75" spans="1:6">
      <c r="A86" s="26" t="s">
        <v>189</v>
      </c>
      <c r="B86" s="26" t="s">
        <v>190</v>
      </c>
      <c r="C86" s="26" t="s">
        <v>184</v>
      </c>
      <c r="D86" s="26" t="s">
        <v>11</v>
      </c>
      <c r="E86" s="27">
        <v>77.44</v>
      </c>
      <c r="F86" s="26"/>
    </row>
    <row r="87" ht="18.75" spans="1:6">
      <c r="A87" s="26" t="s">
        <v>191</v>
      </c>
      <c r="B87" s="1" t="s">
        <v>192</v>
      </c>
      <c r="C87" s="1" t="s">
        <v>193</v>
      </c>
      <c r="D87" s="26" t="s">
        <v>11</v>
      </c>
      <c r="E87" s="27">
        <v>85.2</v>
      </c>
      <c r="F87" s="26" t="s">
        <v>12</v>
      </c>
    </row>
    <row r="88" ht="18.75" spans="1:6">
      <c r="A88" s="26" t="s">
        <v>194</v>
      </c>
      <c r="B88" s="1" t="s">
        <v>195</v>
      </c>
      <c r="C88" s="1" t="s">
        <v>193</v>
      </c>
      <c r="D88" s="26" t="s">
        <v>11</v>
      </c>
      <c r="E88" s="27">
        <v>83.4</v>
      </c>
      <c r="F88" s="26"/>
    </row>
    <row r="89" ht="18.75" spans="1:6">
      <c r="A89" s="34" t="s">
        <v>196</v>
      </c>
      <c r="B89" s="34" t="s">
        <v>197</v>
      </c>
      <c r="C89" s="34" t="s">
        <v>193</v>
      </c>
      <c r="D89" s="34" t="s">
        <v>11</v>
      </c>
      <c r="E89" s="35">
        <v>80.4</v>
      </c>
      <c r="F89" s="34"/>
    </row>
    <row r="90" ht="18.75" spans="1:6">
      <c r="A90" s="26" t="s">
        <v>198</v>
      </c>
      <c r="B90" s="1" t="s">
        <v>199</v>
      </c>
      <c r="C90" s="1" t="s">
        <v>193</v>
      </c>
      <c r="D90" s="26" t="s">
        <v>11</v>
      </c>
      <c r="E90" s="27">
        <v>77.6</v>
      </c>
      <c r="F90" s="26"/>
    </row>
    <row r="91" ht="18.75" spans="1:6">
      <c r="A91" s="26" t="s">
        <v>200</v>
      </c>
      <c r="B91" s="1" t="s">
        <v>201</v>
      </c>
      <c r="C91" s="1" t="s">
        <v>202</v>
      </c>
      <c r="D91" s="26" t="s">
        <v>11</v>
      </c>
      <c r="E91" s="27">
        <v>88.8</v>
      </c>
      <c r="F91" s="26" t="s">
        <v>12</v>
      </c>
    </row>
    <row r="92" ht="18.75" spans="1:6">
      <c r="A92" s="26" t="s">
        <v>203</v>
      </c>
      <c r="B92" s="1" t="s">
        <v>204</v>
      </c>
      <c r="C92" s="1" t="s">
        <v>202</v>
      </c>
      <c r="D92" s="26" t="s">
        <v>11</v>
      </c>
      <c r="E92" s="27">
        <v>88.4</v>
      </c>
      <c r="F92" s="26" t="s">
        <v>12</v>
      </c>
    </row>
    <row r="93" ht="18.75" spans="1:6">
      <c r="A93" s="26" t="s">
        <v>205</v>
      </c>
      <c r="B93" s="1" t="s">
        <v>206</v>
      </c>
      <c r="C93" s="1" t="s">
        <v>202</v>
      </c>
      <c r="D93" s="26" t="s">
        <v>11</v>
      </c>
      <c r="E93" s="27">
        <v>88.2</v>
      </c>
      <c r="F93" s="26"/>
    </row>
    <row r="94" ht="18.75" spans="1:6">
      <c r="A94" s="26" t="s">
        <v>207</v>
      </c>
      <c r="B94" s="1" t="s">
        <v>208</v>
      </c>
      <c r="C94" s="1" t="s">
        <v>202</v>
      </c>
      <c r="D94" s="26" t="s">
        <v>11</v>
      </c>
      <c r="E94" s="27">
        <v>88.2</v>
      </c>
      <c r="F94" s="26"/>
    </row>
    <row r="95" ht="18.75" spans="1:6">
      <c r="A95" s="26" t="s">
        <v>209</v>
      </c>
      <c r="B95" s="1" t="s">
        <v>210</v>
      </c>
      <c r="C95" s="1" t="s">
        <v>202</v>
      </c>
      <c r="D95" s="26" t="s">
        <v>11</v>
      </c>
      <c r="E95" s="27">
        <v>87</v>
      </c>
      <c r="F95" s="26"/>
    </row>
    <row r="96" ht="18.75" spans="1:6">
      <c r="A96" s="26" t="s">
        <v>211</v>
      </c>
      <c r="B96" s="1" t="s">
        <v>212</v>
      </c>
      <c r="C96" s="1" t="s">
        <v>202</v>
      </c>
      <c r="D96" s="26" t="s">
        <v>11</v>
      </c>
      <c r="E96" s="27">
        <v>86.4</v>
      </c>
      <c r="F96" s="26"/>
    </row>
    <row r="97" ht="18.75" spans="1:6">
      <c r="A97" s="26" t="s">
        <v>213</v>
      </c>
      <c r="B97" s="1" t="s">
        <v>214</v>
      </c>
      <c r="C97" s="1" t="s">
        <v>202</v>
      </c>
      <c r="D97" s="26" t="s">
        <v>11</v>
      </c>
      <c r="E97" s="27">
        <v>84.8</v>
      </c>
      <c r="F97" s="26"/>
    </row>
    <row r="98" ht="18.75" spans="1:6">
      <c r="A98" s="26" t="s">
        <v>215</v>
      </c>
      <c r="B98" s="1" t="s">
        <v>216</v>
      </c>
      <c r="C98" s="1" t="s">
        <v>202</v>
      </c>
      <c r="D98" s="26" t="s">
        <v>11</v>
      </c>
      <c r="E98" s="27">
        <v>82.6</v>
      </c>
      <c r="F98" s="26"/>
    </row>
    <row r="99" ht="18.75" spans="1:6">
      <c r="A99" s="26" t="s">
        <v>217</v>
      </c>
      <c r="B99" s="1" t="s">
        <v>218</v>
      </c>
      <c r="C99" s="1" t="s">
        <v>202</v>
      </c>
      <c r="D99" s="26" t="s">
        <v>11</v>
      </c>
      <c r="E99" s="27">
        <v>82.2</v>
      </c>
      <c r="F99" s="26"/>
    </row>
    <row r="100" ht="18.75" spans="1:6">
      <c r="A100" s="26" t="s">
        <v>219</v>
      </c>
      <c r="B100" s="1" t="s">
        <v>220</v>
      </c>
      <c r="C100" s="1" t="s">
        <v>202</v>
      </c>
      <c r="D100" s="26" t="s">
        <v>11</v>
      </c>
      <c r="E100" s="27">
        <v>78.2</v>
      </c>
      <c r="F100" s="26"/>
    </row>
  </sheetData>
  <sortState ref="A3:U121">
    <sortCondition ref="C3:C121"/>
    <sortCondition ref="E3:E121" descending="1"/>
  </sortState>
  <mergeCells count="2">
    <mergeCell ref="A1:F1"/>
    <mergeCell ref="A2:F2"/>
  </mergeCells>
  <pageMargins left="0.707638888888889" right="0.707638888888889" top="0.747916666666667" bottom="0.747916666666667" header="0.313888888888889" footer="0.313888888888889"/>
  <pageSetup paperSize="9" scale="9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6"/>
  <sheetViews>
    <sheetView tabSelected="1" workbookViewId="0">
      <pane xSplit="2" ySplit="3" topLeftCell="C4" activePane="bottomRight" state="frozen"/>
      <selection/>
      <selection pane="topRight"/>
      <selection pane="bottomLeft"/>
      <selection pane="bottomRight" activeCell="L52" sqref="L52"/>
    </sheetView>
  </sheetViews>
  <sheetFormatPr defaultColWidth="9" defaultRowHeight="13.5"/>
  <cols>
    <col min="1" max="1" width="7.5" customWidth="1"/>
    <col min="2" max="2" width="9.125" customWidth="1"/>
    <col min="3" max="3" width="9.625" customWidth="1"/>
    <col min="4" max="4" width="25.5" style="6" customWidth="1"/>
    <col min="5" max="5" width="7.75" customWidth="1"/>
    <col min="6" max="6" width="7.875" customWidth="1"/>
    <col min="7" max="7" width="7" customWidth="1"/>
    <col min="8" max="8" width="6.625" style="7" customWidth="1"/>
    <col min="9" max="9" width="7.5" style="8" customWidth="1"/>
    <col min="10" max="10" width="12.25" customWidth="1"/>
    <col min="11" max="11" width="15.5" customWidth="1"/>
  </cols>
  <sheetData>
    <row r="1" ht="30" customHeight="1" spans="1:10">
      <c r="A1" s="9" t="s">
        <v>0</v>
      </c>
      <c r="B1" s="9"/>
      <c r="C1" s="9"/>
      <c r="D1" s="9"/>
      <c r="E1" s="9"/>
      <c r="F1" s="9"/>
      <c r="G1" s="9"/>
      <c r="H1" s="9"/>
      <c r="I1" s="16"/>
      <c r="J1" s="9"/>
    </row>
    <row r="2" ht="63" customHeight="1" spans="1:10">
      <c r="A2" s="10" t="s">
        <v>221</v>
      </c>
      <c r="B2" s="10"/>
      <c r="C2" s="10"/>
      <c r="D2" s="10"/>
      <c r="E2" s="10"/>
      <c r="F2" s="10"/>
      <c r="G2" s="10"/>
      <c r="H2" s="10"/>
      <c r="I2" s="17"/>
      <c r="J2" s="10"/>
    </row>
    <row r="3" ht="67.5" spans="1:10">
      <c r="A3" s="11" t="s">
        <v>222</v>
      </c>
      <c r="B3" s="11" t="s">
        <v>3</v>
      </c>
      <c r="C3" s="11" t="s">
        <v>4</v>
      </c>
      <c r="D3" s="12" t="s">
        <v>5</v>
      </c>
      <c r="E3" s="13" t="s">
        <v>223</v>
      </c>
      <c r="F3" s="13" t="s">
        <v>224</v>
      </c>
      <c r="G3" s="13" t="s">
        <v>225</v>
      </c>
      <c r="H3" s="13" t="s">
        <v>226</v>
      </c>
      <c r="I3" s="18" t="s">
        <v>227</v>
      </c>
      <c r="J3" s="13" t="s">
        <v>228</v>
      </c>
    </row>
    <row r="4" ht="26" customHeight="1" spans="1:10">
      <c r="A4" s="14" t="s">
        <v>229</v>
      </c>
      <c r="B4" s="14" t="s">
        <v>230</v>
      </c>
      <c r="C4" s="14" t="s">
        <v>231</v>
      </c>
      <c r="D4" s="15" t="s">
        <v>232</v>
      </c>
      <c r="E4" s="14">
        <v>90</v>
      </c>
      <c r="F4" s="14">
        <v>84.7166666666667</v>
      </c>
      <c r="G4" s="14">
        <v>81.6769230769231</v>
      </c>
      <c r="H4" s="14">
        <f t="shared" ref="H4:H58" si="0">F4/G4</f>
        <v>1.03721667608464</v>
      </c>
      <c r="I4" s="19">
        <f t="shared" ref="I4:I58" si="1">E4*H4</f>
        <v>93.3495008476173</v>
      </c>
      <c r="J4" s="14" t="s">
        <v>12</v>
      </c>
    </row>
    <row r="5" ht="26" customHeight="1" spans="1:10">
      <c r="A5" s="14" t="s">
        <v>233</v>
      </c>
      <c r="B5" s="14" t="s">
        <v>234</v>
      </c>
      <c r="C5" s="14" t="s">
        <v>231</v>
      </c>
      <c r="D5" s="15" t="s">
        <v>232</v>
      </c>
      <c r="E5" s="14">
        <v>94.2</v>
      </c>
      <c r="F5" s="14">
        <v>84.7166666666667</v>
      </c>
      <c r="G5" s="14">
        <v>86.4384615384615</v>
      </c>
      <c r="H5" s="14">
        <f t="shared" si="0"/>
        <v>0.980080685829552</v>
      </c>
      <c r="I5" s="19">
        <f t="shared" si="1"/>
        <v>92.3236006051438</v>
      </c>
      <c r="J5" s="14" t="s">
        <v>12</v>
      </c>
    </row>
    <row r="6" ht="26" customHeight="1" spans="1:10">
      <c r="A6" s="14" t="s">
        <v>235</v>
      </c>
      <c r="B6" s="14" t="s">
        <v>236</v>
      </c>
      <c r="C6" s="14" t="s">
        <v>231</v>
      </c>
      <c r="D6" s="15" t="s">
        <v>232</v>
      </c>
      <c r="E6" s="14">
        <v>94.02</v>
      </c>
      <c r="F6" s="14">
        <v>84.7166666666667</v>
      </c>
      <c r="G6" s="14">
        <v>86.4384615384615</v>
      </c>
      <c r="H6" s="14">
        <f t="shared" si="0"/>
        <v>0.980080685829552</v>
      </c>
      <c r="I6" s="19">
        <f t="shared" si="1"/>
        <v>92.1471860816945</v>
      </c>
      <c r="J6" s="14" t="s">
        <v>12</v>
      </c>
    </row>
    <row r="7" ht="26" customHeight="1" spans="1:10">
      <c r="A7" s="14" t="s">
        <v>237</v>
      </c>
      <c r="B7" s="14" t="s">
        <v>238</v>
      </c>
      <c r="C7" s="14" t="s">
        <v>231</v>
      </c>
      <c r="D7" s="15" t="s">
        <v>232</v>
      </c>
      <c r="E7" s="14">
        <v>88.8</v>
      </c>
      <c r="F7" s="14">
        <v>84.7166666666667</v>
      </c>
      <c r="G7" s="14">
        <v>81.6769230769231</v>
      </c>
      <c r="H7" s="14">
        <f t="shared" si="0"/>
        <v>1.03721667608464</v>
      </c>
      <c r="I7" s="19">
        <f t="shared" si="1"/>
        <v>92.1048408363157</v>
      </c>
      <c r="J7" s="14" t="s">
        <v>12</v>
      </c>
    </row>
    <row r="8" ht="26" customHeight="1" spans="1:10">
      <c r="A8" s="14" t="s">
        <v>239</v>
      </c>
      <c r="B8" s="14" t="s">
        <v>240</v>
      </c>
      <c r="C8" s="14" t="s">
        <v>231</v>
      </c>
      <c r="D8" s="15" t="s">
        <v>232</v>
      </c>
      <c r="E8" s="14">
        <v>87.6</v>
      </c>
      <c r="F8" s="14">
        <v>84.7166666666667</v>
      </c>
      <c r="G8" s="14">
        <v>81.6769230769231</v>
      </c>
      <c r="H8" s="14">
        <f t="shared" si="0"/>
        <v>1.03721667608464</v>
      </c>
      <c r="I8" s="19">
        <f t="shared" si="1"/>
        <v>90.8601808250141</v>
      </c>
      <c r="J8" s="14" t="s">
        <v>12</v>
      </c>
    </row>
    <row r="9" ht="26" customHeight="1" spans="1:10">
      <c r="A9" s="14" t="s">
        <v>241</v>
      </c>
      <c r="B9" s="14" t="s">
        <v>242</v>
      </c>
      <c r="C9" s="14" t="s">
        <v>231</v>
      </c>
      <c r="D9" s="15" t="s">
        <v>232</v>
      </c>
      <c r="E9" s="14">
        <v>92.78</v>
      </c>
      <c r="F9" s="14">
        <v>84.7166666666667</v>
      </c>
      <c r="G9" s="14">
        <v>86.61</v>
      </c>
      <c r="H9" s="14">
        <f t="shared" si="0"/>
        <v>0.978139552784513</v>
      </c>
      <c r="I9" s="19">
        <f t="shared" si="1"/>
        <v>90.7517877073471</v>
      </c>
      <c r="J9" s="14" t="s">
        <v>12</v>
      </c>
    </row>
    <row r="10" ht="26" customHeight="1" spans="1:10">
      <c r="A10" s="14" t="s">
        <v>243</v>
      </c>
      <c r="B10" s="14" t="s">
        <v>244</v>
      </c>
      <c r="C10" s="14" t="s">
        <v>231</v>
      </c>
      <c r="D10" s="15" t="s">
        <v>232</v>
      </c>
      <c r="E10" s="14">
        <v>86.2</v>
      </c>
      <c r="F10" s="14">
        <v>84.7166666666667</v>
      </c>
      <c r="G10" s="14">
        <v>81.6769230769231</v>
      </c>
      <c r="H10" s="14">
        <f t="shared" si="0"/>
        <v>1.03721667608464</v>
      </c>
      <c r="I10" s="19">
        <f t="shared" si="1"/>
        <v>89.4080774784956</v>
      </c>
      <c r="J10" s="14" t="s">
        <v>12</v>
      </c>
    </row>
    <row r="11" ht="26" customHeight="1" spans="1:10">
      <c r="A11" s="14" t="s">
        <v>245</v>
      </c>
      <c r="B11" s="14" t="s">
        <v>246</v>
      </c>
      <c r="C11" s="14" t="s">
        <v>231</v>
      </c>
      <c r="D11" s="15" t="s">
        <v>232</v>
      </c>
      <c r="E11" s="14">
        <v>91.2</v>
      </c>
      <c r="F11" s="14">
        <v>84.7166666666667</v>
      </c>
      <c r="G11" s="14">
        <v>86.4384615384615</v>
      </c>
      <c r="H11" s="14">
        <f t="shared" si="0"/>
        <v>0.980080685829552</v>
      </c>
      <c r="I11" s="19">
        <f t="shared" si="1"/>
        <v>89.3833585476551</v>
      </c>
      <c r="J11" s="14" t="s">
        <v>12</v>
      </c>
    </row>
    <row r="12" ht="26" customHeight="1" spans="1:10">
      <c r="A12" s="14" t="s">
        <v>247</v>
      </c>
      <c r="B12" s="14" t="s">
        <v>248</v>
      </c>
      <c r="C12" s="14" t="s">
        <v>231</v>
      </c>
      <c r="D12" s="15" t="s">
        <v>232</v>
      </c>
      <c r="E12" s="14">
        <v>91</v>
      </c>
      <c r="F12" s="14">
        <v>84.7166666666667</v>
      </c>
      <c r="G12" s="14">
        <v>86.4384615384615</v>
      </c>
      <c r="H12" s="14">
        <f t="shared" si="0"/>
        <v>0.980080685829552</v>
      </c>
      <c r="I12" s="19">
        <f t="shared" si="1"/>
        <v>89.1873424104892</v>
      </c>
      <c r="J12" s="14" t="s">
        <v>12</v>
      </c>
    </row>
    <row r="13" ht="26" customHeight="1" spans="1:10">
      <c r="A13" s="14" t="s">
        <v>249</v>
      </c>
      <c r="B13" s="14" t="s">
        <v>250</v>
      </c>
      <c r="C13" s="14" t="s">
        <v>231</v>
      </c>
      <c r="D13" s="15" t="s">
        <v>232</v>
      </c>
      <c r="E13" s="14">
        <v>90.3</v>
      </c>
      <c r="F13" s="14">
        <v>84.7166666666667</v>
      </c>
      <c r="G13" s="14">
        <v>86.4384615384615</v>
      </c>
      <c r="H13" s="14">
        <f t="shared" si="0"/>
        <v>0.980080685829552</v>
      </c>
      <c r="I13" s="19">
        <f t="shared" si="1"/>
        <v>88.5012859304085</v>
      </c>
      <c r="J13" s="14" t="s">
        <v>12</v>
      </c>
    </row>
    <row r="14" ht="26" customHeight="1" spans="1:10">
      <c r="A14" s="14" t="s">
        <v>251</v>
      </c>
      <c r="B14" s="14" t="s">
        <v>252</v>
      </c>
      <c r="C14" s="14" t="s">
        <v>231</v>
      </c>
      <c r="D14" s="15" t="s">
        <v>232</v>
      </c>
      <c r="E14" s="14">
        <v>89.4</v>
      </c>
      <c r="F14" s="14">
        <v>84.7166666666667</v>
      </c>
      <c r="G14" s="14">
        <v>86.4384615384615</v>
      </c>
      <c r="H14" s="14">
        <f t="shared" si="0"/>
        <v>0.980080685829552</v>
      </c>
      <c r="I14" s="19">
        <f t="shared" si="1"/>
        <v>87.6192133131619</v>
      </c>
      <c r="J14" s="14" t="s">
        <v>12</v>
      </c>
    </row>
    <row r="15" ht="26" customHeight="1" spans="1:10">
      <c r="A15" s="14" t="s">
        <v>253</v>
      </c>
      <c r="B15" s="14" t="s">
        <v>254</v>
      </c>
      <c r="C15" s="14" t="s">
        <v>231</v>
      </c>
      <c r="D15" s="15" t="s">
        <v>232</v>
      </c>
      <c r="E15" s="14">
        <v>89.1</v>
      </c>
      <c r="F15" s="14">
        <v>84.7166666666667</v>
      </c>
      <c r="G15" s="14">
        <v>86.4384615384615</v>
      </c>
      <c r="H15" s="14">
        <f t="shared" si="0"/>
        <v>0.980080685829552</v>
      </c>
      <c r="I15" s="19">
        <f t="shared" si="1"/>
        <v>87.3251891074131</v>
      </c>
      <c r="J15" s="14" t="s">
        <v>12</v>
      </c>
    </row>
    <row r="16" ht="26" customHeight="1" spans="1:10">
      <c r="A16" s="14" t="s">
        <v>255</v>
      </c>
      <c r="B16" s="14" t="s">
        <v>256</v>
      </c>
      <c r="C16" s="14" t="s">
        <v>231</v>
      </c>
      <c r="D16" s="15" t="s">
        <v>232</v>
      </c>
      <c r="E16" s="14">
        <v>89.22</v>
      </c>
      <c r="F16" s="14">
        <v>84.7166666666667</v>
      </c>
      <c r="G16" s="14">
        <v>86.61</v>
      </c>
      <c r="H16" s="14">
        <f t="shared" si="0"/>
        <v>0.978139552784513</v>
      </c>
      <c r="I16" s="19">
        <f t="shared" si="1"/>
        <v>87.2696108994343</v>
      </c>
      <c r="J16" s="14" t="s">
        <v>12</v>
      </c>
    </row>
    <row r="17" ht="26" customHeight="1" spans="1:10">
      <c r="A17" s="14" t="s">
        <v>257</v>
      </c>
      <c r="B17" s="14" t="s">
        <v>258</v>
      </c>
      <c r="C17" s="14" t="s">
        <v>231</v>
      </c>
      <c r="D17" s="15" t="s">
        <v>232</v>
      </c>
      <c r="E17" s="14">
        <v>88.9</v>
      </c>
      <c r="F17" s="14">
        <v>84.7166666666667</v>
      </c>
      <c r="G17" s="14">
        <v>86.4384615384615</v>
      </c>
      <c r="H17" s="14">
        <f t="shared" si="0"/>
        <v>0.980080685829552</v>
      </c>
      <c r="I17" s="19">
        <f t="shared" si="1"/>
        <v>87.1291729702472</v>
      </c>
      <c r="J17" s="14" t="s">
        <v>12</v>
      </c>
    </row>
    <row r="18" ht="26" customHeight="1" spans="1:10">
      <c r="A18" s="14" t="s">
        <v>259</v>
      </c>
      <c r="B18" s="14" t="s">
        <v>260</v>
      </c>
      <c r="C18" s="14" t="s">
        <v>231</v>
      </c>
      <c r="D18" s="15" t="s">
        <v>232</v>
      </c>
      <c r="E18" s="14">
        <v>89.06</v>
      </c>
      <c r="F18" s="14">
        <v>84.7166666666667</v>
      </c>
      <c r="G18" s="14">
        <v>86.61</v>
      </c>
      <c r="H18" s="14">
        <f t="shared" si="0"/>
        <v>0.978139552784513</v>
      </c>
      <c r="I18" s="19">
        <f t="shared" si="1"/>
        <v>87.1131085709888</v>
      </c>
      <c r="J18" s="14"/>
    </row>
    <row r="19" ht="26" customHeight="1" spans="1:10">
      <c r="A19" s="14" t="s">
        <v>261</v>
      </c>
      <c r="B19" s="14" t="s">
        <v>262</v>
      </c>
      <c r="C19" s="14" t="s">
        <v>231</v>
      </c>
      <c r="D19" s="15" t="s">
        <v>232</v>
      </c>
      <c r="E19" s="14">
        <v>89.02</v>
      </c>
      <c r="F19" s="14">
        <v>84.7166666666667</v>
      </c>
      <c r="G19" s="14">
        <v>86.61</v>
      </c>
      <c r="H19" s="14">
        <f t="shared" si="0"/>
        <v>0.978139552784513</v>
      </c>
      <c r="I19" s="19">
        <f t="shared" si="1"/>
        <v>87.0739829888774</v>
      </c>
      <c r="J19" s="14"/>
    </row>
    <row r="20" ht="26" customHeight="1" spans="1:10">
      <c r="A20" s="14" t="s">
        <v>263</v>
      </c>
      <c r="B20" s="14" t="s">
        <v>264</v>
      </c>
      <c r="C20" s="14" t="s">
        <v>231</v>
      </c>
      <c r="D20" s="15" t="s">
        <v>232</v>
      </c>
      <c r="E20" s="14">
        <v>83.8</v>
      </c>
      <c r="F20" s="14">
        <v>84.7166666666667</v>
      </c>
      <c r="G20" s="14">
        <v>81.6769230769231</v>
      </c>
      <c r="H20" s="14">
        <f t="shared" si="0"/>
        <v>1.03721667608464</v>
      </c>
      <c r="I20" s="19">
        <f t="shared" si="1"/>
        <v>86.9187574558925</v>
      </c>
      <c r="J20" s="14"/>
    </row>
    <row r="21" ht="26" customHeight="1" spans="1:10">
      <c r="A21" s="14" t="s">
        <v>265</v>
      </c>
      <c r="B21" s="14" t="s">
        <v>266</v>
      </c>
      <c r="C21" s="14" t="s">
        <v>231</v>
      </c>
      <c r="D21" s="15" t="s">
        <v>232</v>
      </c>
      <c r="E21" s="14">
        <v>88.86</v>
      </c>
      <c r="F21" s="14">
        <v>84.7166666666667</v>
      </c>
      <c r="G21" s="14">
        <v>86.61</v>
      </c>
      <c r="H21" s="14">
        <f t="shared" si="0"/>
        <v>0.978139552784513</v>
      </c>
      <c r="I21" s="19">
        <f t="shared" si="1"/>
        <v>86.9174806604318</v>
      </c>
      <c r="J21" s="14"/>
    </row>
    <row r="22" ht="26" customHeight="1" spans="1:10">
      <c r="A22" s="14" t="s">
        <v>267</v>
      </c>
      <c r="B22" s="14" t="s">
        <v>268</v>
      </c>
      <c r="C22" s="14" t="s">
        <v>231</v>
      </c>
      <c r="D22" s="15" t="s">
        <v>232</v>
      </c>
      <c r="E22" s="14">
        <v>88.52</v>
      </c>
      <c r="F22" s="14">
        <v>84.7166666666667</v>
      </c>
      <c r="G22" s="14">
        <v>86.61</v>
      </c>
      <c r="H22" s="14">
        <f t="shared" si="0"/>
        <v>0.978139552784513</v>
      </c>
      <c r="I22" s="19">
        <f t="shared" si="1"/>
        <v>86.5849132124851</v>
      </c>
      <c r="J22" s="14"/>
    </row>
    <row r="23" ht="26" customHeight="1" spans="1:10">
      <c r="A23" s="14" t="s">
        <v>269</v>
      </c>
      <c r="B23" s="14" t="s">
        <v>270</v>
      </c>
      <c r="C23" s="14" t="s">
        <v>231</v>
      </c>
      <c r="D23" s="15" t="s">
        <v>232</v>
      </c>
      <c r="E23" s="14">
        <v>88.02</v>
      </c>
      <c r="F23" s="14">
        <v>84.7166666666667</v>
      </c>
      <c r="G23" s="14">
        <v>86.61</v>
      </c>
      <c r="H23" s="14">
        <f t="shared" si="0"/>
        <v>0.978139552784513</v>
      </c>
      <c r="I23" s="19">
        <f t="shared" si="1"/>
        <v>86.0958434360928</v>
      </c>
      <c r="J23" s="14"/>
    </row>
    <row r="24" ht="26" customHeight="1" spans="1:10">
      <c r="A24" s="14" t="s">
        <v>271</v>
      </c>
      <c r="B24" s="14" t="s">
        <v>272</v>
      </c>
      <c r="C24" s="14" t="s">
        <v>231</v>
      </c>
      <c r="D24" s="15" t="s">
        <v>232</v>
      </c>
      <c r="E24" s="14">
        <v>87.44</v>
      </c>
      <c r="F24" s="14">
        <v>84.7166666666667</v>
      </c>
      <c r="G24" s="14">
        <v>86.61</v>
      </c>
      <c r="H24" s="14">
        <f t="shared" si="0"/>
        <v>0.978139552784513</v>
      </c>
      <c r="I24" s="19">
        <f t="shared" si="1"/>
        <v>85.5285224954778</v>
      </c>
      <c r="J24" s="14"/>
    </row>
    <row r="25" ht="26" customHeight="1" spans="1:10">
      <c r="A25" s="14" t="s">
        <v>273</v>
      </c>
      <c r="B25" s="14" t="s">
        <v>274</v>
      </c>
      <c r="C25" s="14" t="s">
        <v>231</v>
      </c>
      <c r="D25" s="15" t="s">
        <v>232</v>
      </c>
      <c r="E25" s="14">
        <v>82</v>
      </c>
      <c r="F25" s="14">
        <v>84.7166666666667</v>
      </c>
      <c r="G25" s="14">
        <v>81.6769230769231</v>
      </c>
      <c r="H25" s="14">
        <f t="shared" si="0"/>
        <v>1.03721667608464</v>
      </c>
      <c r="I25" s="19">
        <f t="shared" si="1"/>
        <v>85.0517674389402</v>
      </c>
      <c r="J25" s="14"/>
    </row>
    <row r="26" ht="26" customHeight="1" spans="1:10">
      <c r="A26" s="14" t="s">
        <v>275</v>
      </c>
      <c r="B26" s="14" t="s">
        <v>276</v>
      </c>
      <c r="C26" s="14" t="s">
        <v>231</v>
      </c>
      <c r="D26" s="15" t="s">
        <v>232</v>
      </c>
      <c r="E26" s="14">
        <v>86.7</v>
      </c>
      <c r="F26" s="14">
        <v>84.7166666666667</v>
      </c>
      <c r="G26" s="14">
        <v>86.4384615384615</v>
      </c>
      <c r="H26" s="14">
        <f t="shared" si="0"/>
        <v>0.980080685829552</v>
      </c>
      <c r="I26" s="19">
        <f t="shared" si="1"/>
        <v>84.9729954614222</v>
      </c>
      <c r="J26" s="14"/>
    </row>
    <row r="27" ht="26" customHeight="1" spans="1:10">
      <c r="A27" s="14" t="s">
        <v>277</v>
      </c>
      <c r="B27" s="14" t="s">
        <v>278</v>
      </c>
      <c r="C27" s="14" t="s">
        <v>231</v>
      </c>
      <c r="D27" s="15" t="s">
        <v>232</v>
      </c>
      <c r="E27" s="14">
        <v>81.8</v>
      </c>
      <c r="F27" s="14">
        <v>84.7166666666667</v>
      </c>
      <c r="G27" s="14">
        <v>81.6769230769231</v>
      </c>
      <c r="H27" s="14">
        <f t="shared" si="0"/>
        <v>1.03721667608464</v>
      </c>
      <c r="I27" s="19">
        <f t="shared" si="1"/>
        <v>84.8443241037232</v>
      </c>
      <c r="J27" s="14"/>
    </row>
    <row r="28" ht="26" customHeight="1" spans="1:10">
      <c r="A28" s="14" t="s">
        <v>279</v>
      </c>
      <c r="B28" s="14" t="s">
        <v>280</v>
      </c>
      <c r="C28" s="14" t="s">
        <v>231</v>
      </c>
      <c r="D28" s="15" t="s">
        <v>232</v>
      </c>
      <c r="E28" s="14">
        <v>81.4</v>
      </c>
      <c r="F28" s="14">
        <v>84.7166666666667</v>
      </c>
      <c r="G28" s="14">
        <v>81.6769230769231</v>
      </c>
      <c r="H28" s="14">
        <f t="shared" si="0"/>
        <v>1.03721667608464</v>
      </c>
      <c r="I28" s="19">
        <f t="shared" si="1"/>
        <v>84.4294374332894</v>
      </c>
      <c r="J28" s="14"/>
    </row>
    <row r="29" ht="26" customHeight="1" spans="1:10">
      <c r="A29" s="14" t="s">
        <v>281</v>
      </c>
      <c r="B29" s="14" t="s">
        <v>282</v>
      </c>
      <c r="C29" s="14" t="s">
        <v>231</v>
      </c>
      <c r="D29" s="15" t="s">
        <v>232</v>
      </c>
      <c r="E29" s="14">
        <v>81</v>
      </c>
      <c r="F29" s="14">
        <v>84.7166666666667</v>
      </c>
      <c r="G29" s="14">
        <v>81.6769230769231</v>
      </c>
      <c r="H29" s="14">
        <f t="shared" si="0"/>
        <v>1.03721667608464</v>
      </c>
      <c r="I29" s="19">
        <f t="shared" si="1"/>
        <v>84.0145507628555</v>
      </c>
      <c r="J29" s="14"/>
    </row>
    <row r="30" ht="26" customHeight="1" spans="1:10">
      <c r="A30" s="14" t="s">
        <v>283</v>
      </c>
      <c r="B30" s="14" t="s">
        <v>284</v>
      </c>
      <c r="C30" s="14" t="s">
        <v>231</v>
      </c>
      <c r="D30" s="15" t="s">
        <v>232</v>
      </c>
      <c r="E30" s="14">
        <v>85.58</v>
      </c>
      <c r="F30" s="14">
        <v>84.7166666666667</v>
      </c>
      <c r="G30" s="14">
        <v>86.61</v>
      </c>
      <c r="H30" s="14">
        <f t="shared" si="0"/>
        <v>0.978139552784513</v>
      </c>
      <c r="I30" s="19">
        <f t="shared" si="1"/>
        <v>83.7091829272986</v>
      </c>
      <c r="J30" s="14"/>
    </row>
    <row r="31" ht="26" customHeight="1" spans="1:10">
      <c r="A31" s="14" t="s">
        <v>285</v>
      </c>
      <c r="B31" s="14" t="s">
        <v>286</v>
      </c>
      <c r="C31" s="14" t="s">
        <v>231</v>
      </c>
      <c r="D31" s="15" t="s">
        <v>232</v>
      </c>
      <c r="E31" s="14">
        <v>85.54</v>
      </c>
      <c r="F31" s="14">
        <v>84.7166666666667</v>
      </c>
      <c r="G31" s="14">
        <v>86.61</v>
      </c>
      <c r="H31" s="14">
        <f t="shared" si="0"/>
        <v>0.978139552784513</v>
      </c>
      <c r="I31" s="19">
        <f t="shared" si="1"/>
        <v>83.6700573451873</v>
      </c>
      <c r="J31" s="14"/>
    </row>
    <row r="32" ht="26" customHeight="1" spans="1:10">
      <c r="A32" s="14" t="s">
        <v>287</v>
      </c>
      <c r="B32" s="14" t="s">
        <v>288</v>
      </c>
      <c r="C32" s="14" t="s">
        <v>231</v>
      </c>
      <c r="D32" s="15" t="s">
        <v>232</v>
      </c>
      <c r="E32" s="14">
        <v>80.6</v>
      </c>
      <c r="F32" s="14">
        <v>84.7166666666667</v>
      </c>
      <c r="G32" s="14">
        <v>81.6769230769231</v>
      </c>
      <c r="H32" s="14">
        <f t="shared" si="0"/>
        <v>1.03721667608464</v>
      </c>
      <c r="I32" s="19">
        <f t="shared" si="1"/>
        <v>83.5996640924217</v>
      </c>
      <c r="J32" s="14"/>
    </row>
    <row r="33" ht="26" customHeight="1" spans="1:10">
      <c r="A33" s="14" t="s">
        <v>289</v>
      </c>
      <c r="B33" s="14" t="s">
        <v>290</v>
      </c>
      <c r="C33" s="14" t="s">
        <v>231</v>
      </c>
      <c r="D33" s="15" t="s">
        <v>232</v>
      </c>
      <c r="E33" s="14">
        <v>84.6</v>
      </c>
      <c r="F33" s="14">
        <v>84.7166666666667</v>
      </c>
      <c r="G33" s="14">
        <v>86.4384615384615</v>
      </c>
      <c r="H33" s="14">
        <f t="shared" si="0"/>
        <v>0.980080685829552</v>
      </c>
      <c r="I33" s="19">
        <f t="shared" si="1"/>
        <v>82.9148260211801</v>
      </c>
      <c r="J33" s="14"/>
    </row>
    <row r="34" ht="26" customHeight="1" spans="1:10">
      <c r="A34" s="14" t="s">
        <v>291</v>
      </c>
      <c r="B34" s="14" t="s">
        <v>292</v>
      </c>
      <c r="C34" s="14" t="s">
        <v>231</v>
      </c>
      <c r="D34" s="15" t="s">
        <v>232</v>
      </c>
      <c r="E34" s="14">
        <v>84.06</v>
      </c>
      <c r="F34" s="14">
        <v>84.7166666666667</v>
      </c>
      <c r="G34" s="14">
        <v>86.61</v>
      </c>
      <c r="H34" s="14">
        <f t="shared" si="0"/>
        <v>0.978139552784513</v>
      </c>
      <c r="I34" s="19">
        <f t="shared" si="1"/>
        <v>82.2224108070662</v>
      </c>
      <c r="J34" s="14"/>
    </row>
    <row r="35" ht="26" customHeight="1" spans="1:10">
      <c r="A35" s="14" t="s">
        <v>293</v>
      </c>
      <c r="B35" s="14" t="s">
        <v>294</v>
      </c>
      <c r="C35" s="14" t="s">
        <v>231</v>
      </c>
      <c r="D35" s="15" t="s">
        <v>232</v>
      </c>
      <c r="E35" s="14">
        <v>83.2</v>
      </c>
      <c r="F35" s="14">
        <v>84.7166666666667</v>
      </c>
      <c r="G35" s="14">
        <v>86.4384615384615</v>
      </c>
      <c r="H35" s="14">
        <f t="shared" si="0"/>
        <v>0.980080685829552</v>
      </c>
      <c r="I35" s="19">
        <f t="shared" si="1"/>
        <v>81.5427130610187</v>
      </c>
      <c r="J35" s="14"/>
    </row>
    <row r="36" ht="26" customHeight="1" spans="1:10">
      <c r="A36" s="14" t="s">
        <v>295</v>
      </c>
      <c r="B36" s="14" t="s">
        <v>296</v>
      </c>
      <c r="C36" s="14" t="s">
        <v>231</v>
      </c>
      <c r="D36" s="15" t="s">
        <v>232</v>
      </c>
      <c r="E36" s="14">
        <v>78.6</v>
      </c>
      <c r="F36" s="14">
        <v>84.7166666666667</v>
      </c>
      <c r="G36" s="14">
        <v>81.6769230769231</v>
      </c>
      <c r="H36" s="14">
        <f t="shared" si="0"/>
        <v>1.03721667608464</v>
      </c>
      <c r="I36" s="19">
        <f t="shared" si="1"/>
        <v>81.5252307402524</v>
      </c>
      <c r="J36" s="14"/>
    </row>
    <row r="37" ht="26" customHeight="1" spans="1:10">
      <c r="A37" s="14" t="s">
        <v>297</v>
      </c>
      <c r="B37" s="14" t="s">
        <v>298</v>
      </c>
      <c r="C37" s="14" t="s">
        <v>231</v>
      </c>
      <c r="D37" s="15" t="s">
        <v>232</v>
      </c>
      <c r="E37" s="14">
        <v>78.4</v>
      </c>
      <c r="F37" s="14">
        <v>84.7166666666667</v>
      </c>
      <c r="G37" s="14">
        <v>81.6769230769231</v>
      </c>
      <c r="H37" s="14">
        <f t="shared" si="0"/>
        <v>1.03721667608464</v>
      </c>
      <c r="I37" s="19">
        <f t="shared" si="1"/>
        <v>81.3177874050355</v>
      </c>
      <c r="J37" s="14"/>
    </row>
    <row r="38" ht="26" customHeight="1" spans="1:10">
      <c r="A38" s="14" t="s">
        <v>299</v>
      </c>
      <c r="B38" s="14" t="s">
        <v>300</v>
      </c>
      <c r="C38" s="14" t="s">
        <v>231</v>
      </c>
      <c r="D38" s="15" t="s">
        <v>232</v>
      </c>
      <c r="E38" s="14">
        <v>83.02</v>
      </c>
      <c r="F38" s="14">
        <v>84.7166666666667</v>
      </c>
      <c r="G38" s="14">
        <v>86.61</v>
      </c>
      <c r="H38" s="14">
        <f t="shared" si="0"/>
        <v>0.978139552784513</v>
      </c>
      <c r="I38" s="19">
        <f t="shared" si="1"/>
        <v>81.2051456721703</v>
      </c>
      <c r="J38" s="14"/>
    </row>
    <row r="39" ht="26" customHeight="1" spans="1:10">
      <c r="A39" s="14" t="s">
        <v>301</v>
      </c>
      <c r="B39" s="14" t="s">
        <v>302</v>
      </c>
      <c r="C39" s="14" t="s">
        <v>231</v>
      </c>
      <c r="D39" s="15" t="s">
        <v>232</v>
      </c>
      <c r="E39" s="14">
        <v>80.98</v>
      </c>
      <c r="F39" s="14">
        <v>84.7166666666667</v>
      </c>
      <c r="G39" s="14">
        <v>86.61</v>
      </c>
      <c r="H39" s="14">
        <f t="shared" si="0"/>
        <v>0.978139552784513</v>
      </c>
      <c r="I39" s="19">
        <f t="shared" si="1"/>
        <v>79.2097409844899</v>
      </c>
      <c r="J39" s="14"/>
    </row>
    <row r="40" ht="26" customHeight="1" spans="1:10">
      <c r="A40" s="14" t="s">
        <v>303</v>
      </c>
      <c r="B40" s="14" t="s">
        <v>304</v>
      </c>
      <c r="C40" s="14" t="s">
        <v>231</v>
      </c>
      <c r="D40" s="15" t="s">
        <v>232</v>
      </c>
      <c r="E40" s="14">
        <v>75.8</v>
      </c>
      <c r="F40" s="14">
        <v>84.7166666666667</v>
      </c>
      <c r="G40" s="14">
        <v>81.6769230769231</v>
      </c>
      <c r="H40" s="14">
        <f t="shared" si="0"/>
        <v>1.03721667608464</v>
      </c>
      <c r="I40" s="19">
        <f t="shared" si="1"/>
        <v>78.6210240472154</v>
      </c>
      <c r="J40" s="14"/>
    </row>
    <row r="41" ht="26" customHeight="1" spans="1:10">
      <c r="A41" s="14" t="s">
        <v>305</v>
      </c>
      <c r="B41" s="14" t="s">
        <v>306</v>
      </c>
      <c r="C41" s="14" t="s">
        <v>231</v>
      </c>
      <c r="D41" s="15" t="s">
        <v>232</v>
      </c>
      <c r="E41" s="14">
        <v>75.8</v>
      </c>
      <c r="F41" s="14">
        <v>84.7166666666667</v>
      </c>
      <c r="G41" s="14">
        <v>81.6769230769231</v>
      </c>
      <c r="H41" s="14">
        <f t="shared" si="0"/>
        <v>1.03721667608464</v>
      </c>
      <c r="I41" s="19">
        <f t="shared" si="1"/>
        <v>78.6210240472154</v>
      </c>
      <c r="J41" s="14"/>
    </row>
    <row r="42" ht="26" customHeight="1" spans="1:10">
      <c r="A42" s="14" t="s">
        <v>307</v>
      </c>
      <c r="B42" s="14" t="s">
        <v>308</v>
      </c>
      <c r="C42" s="14" t="s">
        <v>231</v>
      </c>
      <c r="D42" s="15" t="s">
        <v>232</v>
      </c>
      <c r="E42" s="14">
        <v>79.9</v>
      </c>
      <c r="F42" s="14">
        <v>84.7166666666667</v>
      </c>
      <c r="G42" s="14">
        <v>86.4384615384615</v>
      </c>
      <c r="H42" s="14">
        <f t="shared" si="0"/>
        <v>0.980080685829552</v>
      </c>
      <c r="I42" s="19">
        <f t="shared" si="1"/>
        <v>78.3084467977812</v>
      </c>
      <c r="J42" s="14"/>
    </row>
    <row r="43" ht="26" customHeight="1" spans="1:10">
      <c r="A43" s="14" t="s">
        <v>309</v>
      </c>
      <c r="B43" s="14" t="s">
        <v>310</v>
      </c>
      <c r="C43" s="14" t="s">
        <v>231</v>
      </c>
      <c r="D43" s="15" t="s">
        <v>232</v>
      </c>
      <c r="E43" s="14">
        <v>79.4</v>
      </c>
      <c r="F43" s="14">
        <v>84.7166666666667</v>
      </c>
      <c r="G43" s="14">
        <v>86.4384615384615</v>
      </c>
      <c r="H43" s="14">
        <f t="shared" si="0"/>
        <v>0.980080685829552</v>
      </c>
      <c r="I43" s="19">
        <f t="shared" si="1"/>
        <v>77.8184064548664</v>
      </c>
      <c r="J43" s="14"/>
    </row>
    <row r="44" ht="26" customHeight="1" spans="1:10">
      <c r="A44" s="14" t="s">
        <v>311</v>
      </c>
      <c r="B44" s="14" t="s">
        <v>312</v>
      </c>
      <c r="C44" s="14" t="s">
        <v>231</v>
      </c>
      <c r="D44" s="15" t="s">
        <v>232</v>
      </c>
      <c r="E44" s="14">
        <v>73.2</v>
      </c>
      <c r="F44" s="14">
        <v>84.7166666666667</v>
      </c>
      <c r="G44" s="14">
        <v>81.6769230769231</v>
      </c>
      <c r="H44" s="14">
        <f t="shared" si="0"/>
        <v>1.03721667608464</v>
      </c>
      <c r="I44" s="19">
        <f t="shared" si="1"/>
        <v>75.9242606893954</v>
      </c>
      <c r="J44" s="14"/>
    </row>
    <row r="45" ht="26" customHeight="1" spans="1:10">
      <c r="A45" s="14" t="s">
        <v>313</v>
      </c>
      <c r="B45" s="14" t="s">
        <v>314</v>
      </c>
      <c r="C45" s="14" t="s">
        <v>231</v>
      </c>
      <c r="D45" s="15" t="s">
        <v>232</v>
      </c>
      <c r="E45" s="14">
        <v>76.5</v>
      </c>
      <c r="F45" s="14">
        <v>84.7166666666667</v>
      </c>
      <c r="G45" s="14">
        <v>86.61</v>
      </c>
      <c r="H45" s="14">
        <f t="shared" si="0"/>
        <v>0.978139552784513</v>
      </c>
      <c r="I45" s="19">
        <f t="shared" si="1"/>
        <v>74.8276757880153</v>
      </c>
      <c r="J45" s="14"/>
    </row>
    <row r="46" ht="26" customHeight="1" spans="1:10">
      <c r="A46" s="14" t="s">
        <v>315</v>
      </c>
      <c r="B46" s="14" t="s">
        <v>316</v>
      </c>
      <c r="C46" s="14" t="s">
        <v>231</v>
      </c>
      <c r="D46" s="15" t="s">
        <v>232</v>
      </c>
      <c r="E46" s="14">
        <v>75.98</v>
      </c>
      <c r="F46" s="14">
        <v>84.7166666666667</v>
      </c>
      <c r="G46" s="14">
        <v>86.4384615384615</v>
      </c>
      <c r="H46" s="14">
        <f t="shared" si="0"/>
        <v>0.980080685829552</v>
      </c>
      <c r="I46" s="19">
        <f t="shared" si="1"/>
        <v>74.4665305093294</v>
      </c>
      <c r="J46" s="14"/>
    </row>
    <row r="47" ht="26" customHeight="1" spans="1:10">
      <c r="A47" s="14" t="s">
        <v>317</v>
      </c>
      <c r="B47" s="14" t="s">
        <v>318</v>
      </c>
      <c r="C47" s="14" t="s">
        <v>231</v>
      </c>
      <c r="D47" s="15" t="s">
        <v>232</v>
      </c>
      <c r="E47" s="14">
        <v>74</v>
      </c>
      <c r="F47" s="14">
        <v>84.7166666666667</v>
      </c>
      <c r="G47" s="14">
        <v>86.4384615384615</v>
      </c>
      <c r="H47" s="14">
        <f t="shared" si="0"/>
        <v>0.980080685829552</v>
      </c>
      <c r="I47" s="19">
        <f t="shared" si="1"/>
        <v>72.5259707513869</v>
      </c>
      <c r="J47" s="14"/>
    </row>
    <row r="48" ht="26" customHeight="1" spans="1:10">
      <c r="A48" s="14" t="s">
        <v>319</v>
      </c>
      <c r="B48" s="14" t="s">
        <v>320</v>
      </c>
      <c r="C48" s="14" t="s">
        <v>231</v>
      </c>
      <c r="D48" s="15" t="s">
        <v>321</v>
      </c>
      <c r="E48" s="14">
        <v>91.4</v>
      </c>
      <c r="F48" s="14">
        <v>83.9237037037037</v>
      </c>
      <c r="G48" s="14">
        <v>85.4876923076923</v>
      </c>
      <c r="H48" s="14">
        <f t="shared" si="0"/>
        <v>0.981705102082304</v>
      </c>
      <c r="I48" s="19">
        <f t="shared" si="1"/>
        <v>89.7278463303226</v>
      </c>
      <c r="J48" s="14" t="s">
        <v>12</v>
      </c>
    </row>
    <row r="49" ht="26" customHeight="1" spans="1:10">
      <c r="A49" s="14" t="s">
        <v>322</v>
      </c>
      <c r="B49" s="14" t="s">
        <v>323</v>
      </c>
      <c r="C49" s="14" t="s">
        <v>231</v>
      </c>
      <c r="D49" s="15" t="s">
        <v>321</v>
      </c>
      <c r="E49" s="14">
        <v>87.5</v>
      </c>
      <c r="F49" s="14">
        <v>83.9237037037037</v>
      </c>
      <c r="G49" s="14">
        <v>82.5166666666667</v>
      </c>
      <c r="H49" s="14">
        <f t="shared" si="0"/>
        <v>1.01705154963083</v>
      </c>
      <c r="I49" s="19">
        <f t="shared" si="1"/>
        <v>88.9920105926973</v>
      </c>
      <c r="J49" s="14" t="s">
        <v>12</v>
      </c>
    </row>
    <row r="50" ht="26" customHeight="1" spans="1:10">
      <c r="A50" s="14" t="s">
        <v>324</v>
      </c>
      <c r="B50" s="14" t="s">
        <v>325</v>
      </c>
      <c r="C50" s="14" t="s">
        <v>231</v>
      </c>
      <c r="D50" s="15" t="s">
        <v>321</v>
      </c>
      <c r="E50" s="14">
        <v>90.5</v>
      </c>
      <c r="F50" s="14">
        <v>83.9237037037037</v>
      </c>
      <c r="G50" s="14">
        <v>85.4876923076923</v>
      </c>
      <c r="H50" s="14">
        <f t="shared" si="0"/>
        <v>0.981705102082304</v>
      </c>
      <c r="I50" s="19">
        <f t="shared" si="1"/>
        <v>88.8443117384485</v>
      </c>
      <c r="J50" s="14" t="s">
        <v>12</v>
      </c>
    </row>
    <row r="51" ht="26" customHeight="1" spans="1:10">
      <c r="A51" s="14" t="s">
        <v>326</v>
      </c>
      <c r="B51" s="14" t="s">
        <v>327</v>
      </c>
      <c r="C51" s="14" t="s">
        <v>231</v>
      </c>
      <c r="D51" s="15" t="s">
        <v>321</v>
      </c>
      <c r="E51" s="14">
        <v>85.8</v>
      </c>
      <c r="F51" s="14">
        <v>83.9237037037037</v>
      </c>
      <c r="G51" s="14">
        <v>82.5166666666667</v>
      </c>
      <c r="H51" s="14">
        <f t="shared" ref="H51:H76" si="2">F51/G51</f>
        <v>1.01705154963083</v>
      </c>
      <c r="I51" s="19">
        <f t="shared" ref="I51:I76" si="3">E51*H51</f>
        <v>87.2630229583249</v>
      </c>
      <c r="J51" s="14" t="s">
        <v>12</v>
      </c>
    </row>
    <row r="52" ht="26" customHeight="1" spans="1:10">
      <c r="A52" s="14" t="s">
        <v>328</v>
      </c>
      <c r="B52" s="14" t="s">
        <v>329</v>
      </c>
      <c r="C52" s="14" t="s">
        <v>231</v>
      </c>
      <c r="D52" s="15" t="s">
        <v>321</v>
      </c>
      <c r="E52" s="14">
        <v>88.8</v>
      </c>
      <c r="F52" s="14">
        <v>83.9237037037037</v>
      </c>
      <c r="G52" s="14">
        <v>85.4876923076923</v>
      </c>
      <c r="H52" s="14">
        <f t="shared" si="2"/>
        <v>0.981705102082304</v>
      </c>
      <c r="I52" s="19">
        <f t="shared" si="3"/>
        <v>87.1754130649086</v>
      </c>
      <c r="J52" s="14" t="s">
        <v>12</v>
      </c>
    </row>
    <row r="53" ht="26" customHeight="1" spans="1:10">
      <c r="A53" s="14" t="s">
        <v>330</v>
      </c>
      <c r="B53" s="14" t="s">
        <v>331</v>
      </c>
      <c r="C53" s="14" t="s">
        <v>231</v>
      </c>
      <c r="D53" s="15" t="s">
        <v>321</v>
      </c>
      <c r="E53" s="14">
        <v>85.3</v>
      </c>
      <c r="F53" s="14">
        <v>83.9237037037037</v>
      </c>
      <c r="G53" s="14">
        <v>82.5166666666667</v>
      </c>
      <c r="H53" s="14">
        <f t="shared" si="2"/>
        <v>1.01705154963083</v>
      </c>
      <c r="I53" s="19">
        <f t="shared" si="3"/>
        <v>86.7544971835095</v>
      </c>
      <c r="J53" s="14" t="s">
        <v>12</v>
      </c>
    </row>
    <row r="54" ht="26" customHeight="1" spans="1:10">
      <c r="A54" s="14" t="s">
        <v>332</v>
      </c>
      <c r="B54" s="14" t="s">
        <v>333</v>
      </c>
      <c r="C54" s="14" t="s">
        <v>231</v>
      </c>
      <c r="D54" s="15" t="s">
        <v>321</v>
      </c>
      <c r="E54" s="14">
        <v>84.6</v>
      </c>
      <c r="F54" s="14">
        <v>83.9237037037037</v>
      </c>
      <c r="G54" s="14">
        <v>82.5166666666667</v>
      </c>
      <c r="H54" s="14">
        <f t="shared" si="2"/>
        <v>1.01705154963083</v>
      </c>
      <c r="I54" s="19">
        <f t="shared" si="3"/>
        <v>86.0425610987679</v>
      </c>
      <c r="J54" s="14" t="s">
        <v>12</v>
      </c>
    </row>
    <row r="55" ht="26" customHeight="1" spans="1:10">
      <c r="A55" s="14" t="s">
        <v>334</v>
      </c>
      <c r="B55" s="14" t="s">
        <v>335</v>
      </c>
      <c r="C55" s="14" t="s">
        <v>231</v>
      </c>
      <c r="D55" s="15" t="s">
        <v>321</v>
      </c>
      <c r="E55" s="14">
        <v>84.4</v>
      </c>
      <c r="F55" s="14">
        <v>83.9237037037037</v>
      </c>
      <c r="G55" s="14">
        <v>82.5166666666667</v>
      </c>
      <c r="H55" s="14">
        <f t="shared" si="2"/>
        <v>1.01705154963083</v>
      </c>
      <c r="I55" s="19">
        <f t="shared" si="3"/>
        <v>85.8391507888417</v>
      </c>
      <c r="J55" s="14" t="s">
        <v>12</v>
      </c>
    </row>
    <row r="56" ht="26" customHeight="1" spans="1:10">
      <c r="A56" s="14" t="s">
        <v>336</v>
      </c>
      <c r="B56" s="14" t="s">
        <v>337</v>
      </c>
      <c r="C56" s="14" t="s">
        <v>231</v>
      </c>
      <c r="D56" s="15" t="s">
        <v>321</v>
      </c>
      <c r="E56" s="14">
        <v>87.3</v>
      </c>
      <c r="F56" s="14">
        <v>83.9237037037037</v>
      </c>
      <c r="G56" s="14">
        <v>85.4876923076923</v>
      </c>
      <c r="H56" s="14">
        <f t="shared" si="2"/>
        <v>0.981705102082304</v>
      </c>
      <c r="I56" s="19">
        <f t="shared" si="3"/>
        <v>85.7028554117852</v>
      </c>
      <c r="J56" s="14" t="s">
        <v>12</v>
      </c>
    </row>
    <row r="57" ht="26" customHeight="1" spans="1:10">
      <c r="A57" s="14" t="s">
        <v>338</v>
      </c>
      <c r="B57" s="14" t="s">
        <v>339</v>
      </c>
      <c r="C57" s="14" t="s">
        <v>231</v>
      </c>
      <c r="D57" s="15" t="s">
        <v>321</v>
      </c>
      <c r="E57" s="14">
        <v>87.1</v>
      </c>
      <c r="F57" s="14">
        <v>83.9237037037037</v>
      </c>
      <c r="G57" s="14">
        <v>85.4876923076923</v>
      </c>
      <c r="H57" s="14">
        <f t="shared" si="2"/>
        <v>0.981705102082304</v>
      </c>
      <c r="I57" s="19">
        <f t="shared" si="3"/>
        <v>85.5065143913687</v>
      </c>
      <c r="J57" s="14" t="s">
        <v>12</v>
      </c>
    </row>
    <row r="58" ht="26" customHeight="1" spans="1:10">
      <c r="A58" s="14" t="s">
        <v>340</v>
      </c>
      <c r="B58" s="14" t="s">
        <v>341</v>
      </c>
      <c r="C58" s="14" t="s">
        <v>231</v>
      </c>
      <c r="D58" s="15" t="s">
        <v>321</v>
      </c>
      <c r="E58" s="14">
        <v>84</v>
      </c>
      <c r="F58" s="14">
        <v>83.9237037037037</v>
      </c>
      <c r="G58" s="14">
        <v>82.5166666666667</v>
      </c>
      <c r="H58" s="14">
        <f t="shared" si="2"/>
        <v>1.01705154963083</v>
      </c>
      <c r="I58" s="19">
        <f t="shared" si="3"/>
        <v>85.4323301689894</v>
      </c>
      <c r="J58" s="14" t="s">
        <v>12</v>
      </c>
    </row>
    <row r="59" ht="26" customHeight="1" spans="1:10">
      <c r="A59" s="14" t="s">
        <v>342</v>
      </c>
      <c r="B59" s="14" t="s">
        <v>343</v>
      </c>
      <c r="C59" s="14" t="s">
        <v>231</v>
      </c>
      <c r="D59" s="15" t="s">
        <v>321</v>
      </c>
      <c r="E59" s="14">
        <v>86.84</v>
      </c>
      <c r="F59" s="14">
        <v>83.9237037037037</v>
      </c>
      <c r="G59" s="14">
        <v>85.4876923076923</v>
      </c>
      <c r="H59" s="14">
        <f t="shared" si="2"/>
        <v>0.981705102082304</v>
      </c>
      <c r="I59" s="19">
        <f t="shared" si="3"/>
        <v>85.2512710648273</v>
      </c>
      <c r="J59" s="14"/>
    </row>
    <row r="60" ht="26" customHeight="1" spans="1:10">
      <c r="A60" s="14" t="s">
        <v>344</v>
      </c>
      <c r="B60" s="14" t="s">
        <v>345</v>
      </c>
      <c r="C60" s="14" t="s">
        <v>231</v>
      </c>
      <c r="D60" s="15" t="s">
        <v>321</v>
      </c>
      <c r="E60" s="14">
        <v>83.8</v>
      </c>
      <c r="F60" s="14">
        <v>83.9237037037037</v>
      </c>
      <c r="G60" s="14">
        <v>82.5166666666667</v>
      </c>
      <c r="H60" s="14">
        <f t="shared" si="2"/>
        <v>1.01705154963083</v>
      </c>
      <c r="I60" s="19">
        <f t="shared" si="3"/>
        <v>85.2289198590632</v>
      </c>
      <c r="J60" s="14"/>
    </row>
    <row r="61" ht="26" customHeight="1" spans="1:10">
      <c r="A61" s="14" t="s">
        <v>346</v>
      </c>
      <c r="B61" s="14" t="s">
        <v>347</v>
      </c>
      <c r="C61" s="14" t="s">
        <v>231</v>
      </c>
      <c r="D61" s="15" t="s">
        <v>321</v>
      </c>
      <c r="E61" s="14">
        <v>86.7</v>
      </c>
      <c r="F61" s="14">
        <v>83.9237037037037</v>
      </c>
      <c r="G61" s="14">
        <v>85.4876923076923</v>
      </c>
      <c r="H61" s="14">
        <f t="shared" si="2"/>
        <v>0.981705102082304</v>
      </c>
      <c r="I61" s="19">
        <f t="shared" si="3"/>
        <v>85.1138323505358</v>
      </c>
      <c r="J61" s="14"/>
    </row>
    <row r="62" ht="26" customHeight="1" spans="1:10">
      <c r="A62" s="14" t="s">
        <v>348</v>
      </c>
      <c r="B62" s="14" t="s">
        <v>349</v>
      </c>
      <c r="C62" s="14" t="s">
        <v>231</v>
      </c>
      <c r="D62" s="15" t="s">
        <v>321</v>
      </c>
      <c r="E62" s="14">
        <v>86.5</v>
      </c>
      <c r="F62" s="14">
        <v>83.9237037037037</v>
      </c>
      <c r="G62" s="14">
        <v>85.4876923076923</v>
      </c>
      <c r="H62" s="14">
        <f t="shared" si="2"/>
        <v>0.981705102082304</v>
      </c>
      <c r="I62" s="19">
        <f t="shared" si="3"/>
        <v>84.9174913301193</v>
      </c>
      <c r="J62" s="14"/>
    </row>
    <row r="63" ht="26" customHeight="1" spans="1:10">
      <c r="A63" s="14" t="s">
        <v>350</v>
      </c>
      <c r="B63" s="14" t="s">
        <v>351</v>
      </c>
      <c r="C63" s="14" t="s">
        <v>231</v>
      </c>
      <c r="D63" s="15" t="s">
        <v>321</v>
      </c>
      <c r="E63" s="14">
        <v>86</v>
      </c>
      <c r="F63" s="14">
        <v>83.9237037037037</v>
      </c>
      <c r="G63" s="14">
        <v>85.4876923076923</v>
      </c>
      <c r="H63" s="14">
        <f t="shared" si="2"/>
        <v>0.981705102082304</v>
      </c>
      <c r="I63" s="19">
        <f t="shared" si="3"/>
        <v>84.4266387790782</v>
      </c>
      <c r="J63" s="14"/>
    </row>
    <row r="64" ht="26" customHeight="1" spans="1:10">
      <c r="A64" s="14" t="s">
        <v>352</v>
      </c>
      <c r="B64" s="14" t="s">
        <v>353</v>
      </c>
      <c r="C64" s="14" t="s">
        <v>231</v>
      </c>
      <c r="D64" s="15" t="s">
        <v>321</v>
      </c>
      <c r="E64" s="14">
        <v>83</v>
      </c>
      <c r="F64" s="14">
        <v>83.9237037037037</v>
      </c>
      <c r="G64" s="14">
        <v>82.5166666666667</v>
      </c>
      <c r="H64" s="14">
        <f t="shared" si="2"/>
        <v>1.01705154963083</v>
      </c>
      <c r="I64" s="19">
        <f t="shared" si="3"/>
        <v>84.4152786193586</v>
      </c>
      <c r="J64" s="14"/>
    </row>
    <row r="65" ht="26" customHeight="1" spans="1:10">
      <c r="A65" s="14" t="s">
        <v>354</v>
      </c>
      <c r="B65" s="14" t="s">
        <v>355</v>
      </c>
      <c r="C65" s="14" t="s">
        <v>231</v>
      </c>
      <c r="D65" s="15" t="s">
        <v>321</v>
      </c>
      <c r="E65" s="14">
        <v>82.3</v>
      </c>
      <c r="F65" s="14">
        <v>83.9237037037037</v>
      </c>
      <c r="G65" s="14">
        <v>82.5166666666667</v>
      </c>
      <c r="H65" s="14">
        <f t="shared" si="2"/>
        <v>1.01705154963083</v>
      </c>
      <c r="I65" s="19">
        <f t="shared" si="3"/>
        <v>83.703342534617</v>
      </c>
      <c r="J65" s="14"/>
    </row>
    <row r="66" ht="26" customHeight="1" spans="1:10">
      <c r="A66" s="14" t="s">
        <v>356</v>
      </c>
      <c r="B66" s="14" t="s">
        <v>357</v>
      </c>
      <c r="C66" s="14" t="s">
        <v>231</v>
      </c>
      <c r="D66" s="15" t="s">
        <v>321</v>
      </c>
      <c r="E66" s="14">
        <v>82.3</v>
      </c>
      <c r="F66" s="14">
        <v>83.9237037037037</v>
      </c>
      <c r="G66" s="14">
        <v>82.5166666666667</v>
      </c>
      <c r="H66" s="14">
        <f t="shared" si="2"/>
        <v>1.01705154963083</v>
      </c>
      <c r="I66" s="19">
        <f t="shared" si="3"/>
        <v>83.703342534617</v>
      </c>
      <c r="J66" s="14"/>
    </row>
    <row r="67" ht="26" customHeight="1" spans="1:10">
      <c r="A67" s="14" t="s">
        <v>358</v>
      </c>
      <c r="B67" s="14" t="s">
        <v>359</v>
      </c>
      <c r="C67" s="14" t="s">
        <v>231</v>
      </c>
      <c r="D67" s="15" t="s">
        <v>321</v>
      </c>
      <c r="E67" s="14">
        <v>83.8</v>
      </c>
      <c r="F67" s="14">
        <v>83.9237037037037</v>
      </c>
      <c r="G67" s="14">
        <v>85.4876923076923</v>
      </c>
      <c r="H67" s="14">
        <f t="shared" si="2"/>
        <v>0.981705102082304</v>
      </c>
      <c r="I67" s="19">
        <f t="shared" si="3"/>
        <v>82.2668875544971</v>
      </c>
      <c r="J67" s="14"/>
    </row>
    <row r="68" ht="26" customHeight="1" spans="1:10">
      <c r="A68" s="14" t="s">
        <v>360</v>
      </c>
      <c r="B68" s="14" t="s">
        <v>361</v>
      </c>
      <c r="C68" s="14" t="s">
        <v>231</v>
      </c>
      <c r="D68" s="15" t="s">
        <v>321</v>
      </c>
      <c r="E68" s="14">
        <v>83.4</v>
      </c>
      <c r="F68" s="14">
        <v>83.9237037037037</v>
      </c>
      <c r="G68" s="14">
        <v>85.4876923076923</v>
      </c>
      <c r="H68" s="14">
        <f t="shared" si="2"/>
        <v>0.981705102082304</v>
      </c>
      <c r="I68" s="19">
        <f t="shared" si="3"/>
        <v>81.8742055136642</v>
      </c>
      <c r="J68" s="14"/>
    </row>
    <row r="69" ht="26" customHeight="1" spans="1:10">
      <c r="A69" s="14" t="s">
        <v>362</v>
      </c>
      <c r="B69" s="14" t="s">
        <v>363</v>
      </c>
      <c r="C69" s="14" t="s">
        <v>231</v>
      </c>
      <c r="D69" s="15" t="s">
        <v>321</v>
      </c>
      <c r="E69" s="14">
        <v>80.3</v>
      </c>
      <c r="F69" s="14">
        <v>83.9237037037037</v>
      </c>
      <c r="G69" s="14">
        <v>82.5166666666667</v>
      </c>
      <c r="H69" s="14">
        <f t="shared" si="2"/>
        <v>1.01705154963083</v>
      </c>
      <c r="I69" s="19">
        <f t="shared" si="3"/>
        <v>81.6692394353553</v>
      </c>
      <c r="J69" s="14"/>
    </row>
    <row r="70" ht="26" customHeight="1" spans="1:10">
      <c r="A70" s="14" t="s">
        <v>364</v>
      </c>
      <c r="B70" s="14" t="s">
        <v>365</v>
      </c>
      <c r="C70" s="14" t="s">
        <v>231</v>
      </c>
      <c r="D70" s="15" t="s">
        <v>321</v>
      </c>
      <c r="E70" s="14">
        <v>83.1</v>
      </c>
      <c r="F70" s="14">
        <v>83.9237037037037</v>
      </c>
      <c r="G70" s="14">
        <v>85.4876923076923</v>
      </c>
      <c r="H70" s="14">
        <f t="shared" si="2"/>
        <v>0.981705102082304</v>
      </c>
      <c r="I70" s="19">
        <f t="shared" si="3"/>
        <v>81.5796939830395</v>
      </c>
      <c r="J70" s="14"/>
    </row>
    <row r="71" ht="26" customHeight="1" spans="1:10">
      <c r="A71" s="14" t="s">
        <v>366</v>
      </c>
      <c r="B71" s="14" t="s">
        <v>367</v>
      </c>
      <c r="C71" s="14" t="s">
        <v>231</v>
      </c>
      <c r="D71" s="15" t="s">
        <v>321</v>
      </c>
      <c r="E71" s="14">
        <v>81.2</v>
      </c>
      <c r="F71" s="14">
        <v>83.9237037037037</v>
      </c>
      <c r="G71" s="14">
        <v>85.4876923076923</v>
      </c>
      <c r="H71" s="14">
        <f t="shared" si="2"/>
        <v>0.981705102082304</v>
      </c>
      <c r="I71" s="19">
        <f t="shared" si="3"/>
        <v>79.7144542890831</v>
      </c>
      <c r="J71" s="14"/>
    </row>
    <row r="72" ht="26" customHeight="1" spans="1:10">
      <c r="A72" s="14" t="s">
        <v>368</v>
      </c>
      <c r="B72" s="14" t="s">
        <v>369</v>
      </c>
      <c r="C72" s="14" t="s">
        <v>231</v>
      </c>
      <c r="D72" s="15" t="s">
        <v>321</v>
      </c>
      <c r="E72" s="14">
        <v>80.1</v>
      </c>
      <c r="F72" s="14">
        <v>83.9237037037037</v>
      </c>
      <c r="G72" s="14">
        <v>85.4876923076923</v>
      </c>
      <c r="H72" s="14">
        <f t="shared" si="2"/>
        <v>0.981705102082304</v>
      </c>
      <c r="I72" s="19">
        <f t="shared" si="3"/>
        <v>78.6345786767926</v>
      </c>
      <c r="J72" s="14"/>
    </row>
    <row r="73" ht="26" customHeight="1" spans="1:10">
      <c r="A73" s="14" t="s">
        <v>370</v>
      </c>
      <c r="B73" s="14" t="s">
        <v>371</v>
      </c>
      <c r="C73" s="14" t="s">
        <v>231</v>
      </c>
      <c r="D73" s="15" t="s">
        <v>321</v>
      </c>
      <c r="E73" s="14">
        <v>77.2</v>
      </c>
      <c r="F73" s="14">
        <v>83.9237037037037</v>
      </c>
      <c r="G73" s="14">
        <v>82.5166666666667</v>
      </c>
      <c r="H73" s="14">
        <f t="shared" si="2"/>
        <v>1.01705154963083</v>
      </c>
      <c r="I73" s="19">
        <f t="shared" si="3"/>
        <v>78.5163796314998</v>
      </c>
      <c r="J73" s="14"/>
    </row>
    <row r="74" ht="26" customHeight="1" spans="1:10">
      <c r="A74" s="14" t="s">
        <v>372</v>
      </c>
      <c r="B74" s="14" t="s">
        <v>373</v>
      </c>
      <c r="C74" s="14" t="s">
        <v>231</v>
      </c>
      <c r="D74" s="15" t="s">
        <v>321</v>
      </c>
      <c r="E74" s="14">
        <v>77.2</v>
      </c>
      <c r="F74" s="14">
        <v>83.9237037037037</v>
      </c>
      <c r="G74" s="14">
        <v>82.5166666666667</v>
      </c>
      <c r="H74" s="14">
        <f t="shared" si="2"/>
        <v>1.01705154963083</v>
      </c>
      <c r="I74" s="19">
        <f t="shared" si="3"/>
        <v>78.5163796314998</v>
      </c>
      <c r="J74" s="14"/>
    </row>
    <row r="75" ht="26" customHeight="1" spans="1:10">
      <c r="A75" s="14" t="s">
        <v>374</v>
      </c>
      <c r="B75" s="14" t="s">
        <v>375</v>
      </c>
      <c r="C75" s="14" t="s">
        <v>231</v>
      </c>
      <c r="D75" s="15" t="s">
        <v>321</v>
      </c>
      <c r="E75" s="14">
        <v>76.8</v>
      </c>
      <c r="F75" s="14">
        <v>83.9237037037037</v>
      </c>
      <c r="G75" s="14">
        <v>82.5166666666667</v>
      </c>
      <c r="H75" s="14">
        <f t="shared" si="2"/>
        <v>1.01705154963083</v>
      </c>
      <c r="I75" s="19">
        <f t="shared" si="3"/>
        <v>78.1095590116474</v>
      </c>
      <c r="J75" s="14"/>
    </row>
    <row r="76" ht="26" customHeight="1" spans="1:10">
      <c r="A76" s="14" t="s">
        <v>376</v>
      </c>
      <c r="B76" s="14" t="s">
        <v>377</v>
      </c>
      <c r="C76" s="14" t="s">
        <v>231</v>
      </c>
      <c r="D76" s="15" t="s">
        <v>321</v>
      </c>
      <c r="E76" s="14">
        <v>76.9</v>
      </c>
      <c r="F76" s="14">
        <v>83.9237037037037</v>
      </c>
      <c r="G76" s="14">
        <v>85.4876923076923</v>
      </c>
      <c r="H76" s="14">
        <f t="shared" si="2"/>
        <v>0.981705102082304</v>
      </c>
      <c r="I76" s="19">
        <f t="shared" si="3"/>
        <v>75.4931223501292</v>
      </c>
      <c r="J76" s="14"/>
    </row>
  </sheetData>
  <autoFilter ref="A3:J76"/>
  <sortState ref="A64:Y93">
    <sortCondition ref="I64:I93" descending="1"/>
  </sortState>
  <mergeCells count="2">
    <mergeCell ref="A1:J1"/>
    <mergeCell ref="A2:J2"/>
  </mergeCells>
  <pageMargins left="0.590277777777778" right="0.590277777777778" top="0.590277777777778" bottom="0.590277777777778" header="0.313888888888889" footer="0.313888888888889"/>
  <pageSetup paperSize="9" scale="90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3:I48"/>
  <sheetViews>
    <sheetView topLeftCell="A4" workbookViewId="0">
      <selection activeCell="H24" sqref="H24"/>
    </sheetView>
  </sheetViews>
  <sheetFormatPr defaultColWidth="9" defaultRowHeight="13.5"/>
  <cols>
    <col min="2" max="2" width="15.25" customWidth="1"/>
    <col min="3" max="3" width="14.25" customWidth="1"/>
    <col min="4" max="4" width="17.375" customWidth="1"/>
    <col min="5" max="5" width="14.875" customWidth="1"/>
    <col min="7" max="7" width="16.625" customWidth="1"/>
    <col min="8" max="8" width="11.125" customWidth="1"/>
    <col min="9" max="9" width="15.5" customWidth="1"/>
  </cols>
  <sheetData>
    <row r="3" spans="7:9">
      <c r="G3">
        <v>4</v>
      </c>
      <c r="H3">
        <v>5</v>
      </c>
      <c r="I3" s="5" t="s">
        <v>378</v>
      </c>
    </row>
    <row r="4" ht="18.75" spans="2:9">
      <c r="B4">
        <v>1</v>
      </c>
      <c r="C4">
        <v>2</v>
      </c>
      <c r="D4">
        <v>3</v>
      </c>
      <c r="E4" t="s">
        <v>379</v>
      </c>
      <c r="G4" s="1"/>
      <c r="H4" s="2"/>
      <c r="I4" s="1"/>
    </row>
    <row r="5" ht="18.75" spans="2:9">
      <c r="B5" s="2"/>
      <c r="C5" s="2"/>
      <c r="D5" s="2"/>
      <c r="E5" s="2"/>
      <c r="G5" s="1">
        <v>90.5</v>
      </c>
      <c r="H5" s="2">
        <v>85.8</v>
      </c>
      <c r="I5" s="1">
        <v>90.5</v>
      </c>
    </row>
    <row r="6" ht="18.75" spans="2:9">
      <c r="B6" s="2">
        <v>88.8</v>
      </c>
      <c r="C6" s="2">
        <v>89.22</v>
      </c>
      <c r="D6" s="2">
        <v>94.02</v>
      </c>
      <c r="E6" s="2">
        <v>94.02</v>
      </c>
      <c r="G6" s="1">
        <v>88.8</v>
      </c>
      <c r="H6" s="2">
        <v>85.3</v>
      </c>
      <c r="I6" s="1">
        <v>88.8</v>
      </c>
    </row>
    <row r="7" ht="18.75" spans="2:9">
      <c r="B7" s="2">
        <v>87.6</v>
      </c>
      <c r="C7" s="2">
        <v>89.06</v>
      </c>
      <c r="D7" s="2">
        <v>91.2</v>
      </c>
      <c r="E7" s="2">
        <v>92.78</v>
      </c>
      <c r="G7" s="1">
        <v>87.3</v>
      </c>
      <c r="H7" s="2">
        <v>84.6</v>
      </c>
      <c r="I7" s="1">
        <v>87.5</v>
      </c>
    </row>
    <row r="8" ht="18.75" spans="2:9">
      <c r="B8" s="2">
        <v>86.2</v>
      </c>
      <c r="C8" s="2">
        <v>89.02</v>
      </c>
      <c r="D8" s="2">
        <v>91</v>
      </c>
      <c r="E8" s="2">
        <v>91.2</v>
      </c>
      <c r="G8" s="1">
        <v>87.1</v>
      </c>
      <c r="H8" s="2">
        <v>84.4</v>
      </c>
      <c r="I8" s="1">
        <v>87.3</v>
      </c>
    </row>
    <row r="9" ht="18.75" spans="2:9">
      <c r="B9" s="2">
        <v>83.8</v>
      </c>
      <c r="C9" s="2">
        <v>88.86</v>
      </c>
      <c r="D9" s="2">
        <v>90.3</v>
      </c>
      <c r="E9" s="2">
        <v>91</v>
      </c>
      <c r="G9" s="1">
        <v>86.84</v>
      </c>
      <c r="H9" s="2">
        <v>84</v>
      </c>
      <c r="I9" s="1">
        <v>87.1</v>
      </c>
    </row>
    <row r="10" ht="18.75" spans="2:9">
      <c r="B10" s="2">
        <v>82</v>
      </c>
      <c r="C10" s="2">
        <v>88.52</v>
      </c>
      <c r="D10" s="2">
        <v>89.4</v>
      </c>
      <c r="E10" s="2">
        <v>90.3</v>
      </c>
      <c r="G10" s="1">
        <v>86.7</v>
      </c>
      <c r="H10" s="2">
        <v>83.8</v>
      </c>
      <c r="I10" s="1">
        <v>86.84</v>
      </c>
    </row>
    <row r="11" ht="18.75" spans="2:9">
      <c r="B11" s="2">
        <v>81.8</v>
      </c>
      <c r="C11" s="2">
        <v>88.02</v>
      </c>
      <c r="D11" s="2">
        <v>89.1</v>
      </c>
      <c r="E11" s="2">
        <v>90</v>
      </c>
      <c r="G11" s="1">
        <v>86.5</v>
      </c>
      <c r="H11" s="2">
        <v>83</v>
      </c>
      <c r="I11" s="1">
        <v>86.7</v>
      </c>
    </row>
    <row r="12" ht="18.75" spans="2:9">
      <c r="B12" s="2">
        <v>81.4</v>
      </c>
      <c r="C12" s="2">
        <v>87.44</v>
      </c>
      <c r="D12" s="2">
        <v>88.9</v>
      </c>
      <c r="E12" s="2">
        <v>89.4</v>
      </c>
      <c r="G12" s="1">
        <v>86</v>
      </c>
      <c r="H12" s="2">
        <v>82.3</v>
      </c>
      <c r="I12" s="1">
        <v>86.5</v>
      </c>
    </row>
    <row r="13" ht="18.75" spans="2:9">
      <c r="B13" s="2">
        <v>81</v>
      </c>
      <c r="C13" s="2">
        <v>85.58</v>
      </c>
      <c r="D13" s="2">
        <v>86.7</v>
      </c>
      <c r="E13" s="2">
        <v>89.22</v>
      </c>
      <c r="G13" s="1">
        <v>83.8</v>
      </c>
      <c r="H13" s="2">
        <v>82.3</v>
      </c>
      <c r="I13" s="1">
        <v>86</v>
      </c>
    </row>
    <row r="14" ht="18.75" spans="2:9">
      <c r="B14" s="2">
        <v>80.6</v>
      </c>
      <c r="C14" s="2">
        <v>85.54</v>
      </c>
      <c r="D14" s="2">
        <v>84.6</v>
      </c>
      <c r="E14" s="2">
        <v>89.1</v>
      </c>
      <c r="G14" s="1">
        <v>83.4</v>
      </c>
      <c r="H14" s="2">
        <v>80.3</v>
      </c>
      <c r="I14" s="1">
        <v>85.8</v>
      </c>
    </row>
    <row r="15" ht="18.75" spans="2:9">
      <c r="B15" s="2">
        <v>78.6</v>
      </c>
      <c r="C15" s="2">
        <v>84.06</v>
      </c>
      <c r="D15" s="2">
        <v>83.2</v>
      </c>
      <c r="E15" s="2">
        <v>89.06</v>
      </c>
      <c r="G15" s="1">
        <v>83.1</v>
      </c>
      <c r="H15" s="2">
        <v>77.2</v>
      </c>
      <c r="I15" s="1">
        <v>85.3</v>
      </c>
    </row>
    <row r="16" ht="18.75" spans="2:9">
      <c r="B16" s="2">
        <v>78.4</v>
      </c>
      <c r="C16" s="2">
        <v>83.02</v>
      </c>
      <c r="D16" s="2">
        <v>79.9</v>
      </c>
      <c r="E16" s="2">
        <v>89.02</v>
      </c>
      <c r="G16" s="1">
        <v>81.2</v>
      </c>
      <c r="H16" s="2">
        <v>77.2</v>
      </c>
      <c r="I16" s="1">
        <v>84.6</v>
      </c>
    </row>
    <row r="17" ht="18.75" spans="2:9">
      <c r="B17" s="2">
        <v>75.8</v>
      </c>
      <c r="C17" s="2">
        <v>80.98</v>
      </c>
      <c r="D17" s="2">
        <v>79.4</v>
      </c>
      <c r="E17" s="2">
        <v>88.9</v>
      </c>
      <c r="G17" s="1">
        <v>80.1</v>
      </c>
      <c r="H17" s="3">
        <f>AVERAGE(H5:H16)</f>
        <v>82.5166666666667</v>
      </c>
      <c r="I17" s="1">
        <v>84.4</v>
      </c>
    </row>
    <row r="18" ht="18.75" spans="2:9">
      <c r="B18" s="2">
        <v>75.8</v>
      </c>
      <c r="C18" s="3">
        <f>AVERAGE(C6:C17)</f>
        <v>86.61</v>
      </c>
      <c r="D18" s="2">
        <v>75.98</v>
      </c>
      <c r="E18" s="2">
        <v>88.86</v>
      </c>
      <c r="G18" s="4">
        <f>AVERAGE(G5:G17)</f>
        <v>85.4876923076923</v>
      </c>
      <c r="H18" s="2"/>
      <c r="I18" s="1">
        <v>84</v>
      </c>
    </row>
    <row r="19" ht="18.75" spans="2:9">
      <c r="B19" s="3">
        <f>AVERAGE(B6:B18)</f>
        <v>81.6769230769231</v>
      </c>
      <c r="D19" s="3">
        <f>AVERAGE(D6:D18)</f>
        <v>86.4384615384616</v>
      </c>
      <c r="E19" s="2">
        <v>88.8</v>
      </c>
      <c r="I19" s="1">
        <v>83.8</v>
      </c>
    </row>
    <row r="20" ht="18.75" spans="5:9">
      <c r="E20" s="2">
        <v>88.52</v>
      </c>
      <c r="I20" s="1">
        <v>83.8</v>
      </c>
    </row>
    <row r="21" ht="18.75" spans="5:9">
      <c r="E21" s="2">
        <v>88.02</v>
      </c>
      <c r="I21" s="1">
        <v>83.4</v>
      </c>
    </row>
    <row r="22" ht="18.75" spans="5:9">
      <c r="E22" s="2">
        <v>87.6</v>
      </c>
      <c r="I22" s="1">
        <v>83.1</v>
      </c>
    </row>
    <row r="23" ht="18.75" spans="5:9">
      <c r="E23" s="2">
        <v>87.44</v>
      </c>
      <c r="I23" s="1">
        <v>83</v>
      </c>
    </row>
    <row r="24" ht="18.75" spans="5:9">
      <c r="E24" s="2">
        <v>86.7</v>
      </c>
      <c r="I24" s="1">
        <v>82.3</v>
      </c>
    </row>
    <row r="25" ht="18.75" spans="5:9">
      <c r="E25" s="2">
        <v>86.2</v>
      </c>
      <c r="I25" s="1">
        <v>82.3</v>
      </c>
    </row>
    <row r="26" ht="18.75" spans="5:9">
      <c r="E26" s="2">
        <v>85.58</v>
      </c>
      <c r="I26" s="1">
        <v>81.2</v>
      </c>
    </row>
    <row r="27" ht="18.75" spans="5:9">
      <c r="E27" s="2">
        <v>85.54</v>
      </c>
      <c r="I27" s="1">
        <v>80.3</v>
      </c>
    </row>
    <row r="28" ht="18.75" spans="5:9">
      <c r="E28" s="2">
        <v>84.6</v>
      </c>
      <c r="I28" s="1">
        <v>80.1</v>
      </c>
    </row>
    <row r="29" ht="18.75" spans="5:9">
      <c r="E29" s="2">
        <v>84.06</v>
      </c>
      <c r="I29" s="1">
        <v>77.2</v>
      </c>
    </row>
    <row r="30" ht="18.75" spans="5:9">
      <c r="E30" s="2">
        <v>83.8</v>
      </c>
      <c r="I30" s="1">
        <v>77.2</v>
      </c>
    </row>
    <row r="31" ht="18.75" spans="5:9">
      <c r="E31" s="2">
        <v>83.2</v>
      </c>
      <c r="I31" s="1">
        <v>76.9</v>
      </c>
    </row>
    <row r="32" ht="18.75" spans="5:9">
      <c r="E32" s="2">
        <v>83.02</v>
      </c>
      <c r="I32" s="4">
        <f>AVERAGE(I5:I31)</f>
        <v>83.9237037037037</v>
      </c>
    </row>
    <row r="33" ht="18.75" spans="5:9">
      <c r="E33" s="2">
        <v>82</v>
      </c>
      <c r="I33" s="1"/>
    </row>
    <row r="34" spans="5:5">
      <c r="E34" s="2">
        <v>81.8</v>
      </c>
    </row>
    <row r="35" spans="5:5">
      <c r="E35" s="2">
        <v>81.4</v>
      </c>
    </row>
    <row r="36" spans="5:5">
      <c r="E36" s="2">
        <v>81</v>
      </c>
    </row>
    <row r="37" spans="5:5">
      <c r="E37" s="2">
        <v>80.98</v>
      </c>
    </row>
    <row r="38" spans="5:5">
      <c r="E38" s="2">
        <v>80.6</v>
      </c>
    </row>
    <row r="39" spans="5:5">
      <c r="E39" s="2">
        <v>79.9</v>
      </c>
    </row>
    <row r="40" spans="5:5">
      <c r="E40" s="2">
        <v>79.4</v>
      </c>
    </row>
    <row r="41" spans="5:5">
      <c r="E41" s="2">
        <v>78.6</v>
      </c>
    </row>
    <row r="42" spans="5:5">
      <c r="E42" s="2">
        <v>78.4</v>
      </c>
    </row>
    <row r="43" spans="5:5">
      <c r="E43" s="2">
        <v>76.5</v>
      </c>
    </row>
    <row r="44" spans="5:5">
      <c r="E44" s="2">
        <v>75.98</v>
      </c>
    </row>
    <row r="45" spans="5:5">
      <c r="E45" s="2">
        <v>75.8</v>
      </c>
    </row>
    <row r="46" spans="5:5">
      <c r="E46" s="2">
        <v>75.8</v>
      </c>
    </row>
    <row r="47" spans="5:5">
      <c r="E47" s="2">
        <v>74</v>
      </c>
    </row>
    <row r="48" spans="5:5">
      <c r="E48" s="3">
        <f>AVERAGE(E6:E47)</f>
        <v>84.7166666666667</v>
      </c>
    </row>
  </sheetData>
  <sortState ref="I4:I33">
    <sortCondition ref="I4" descending="1"/>
  </sortState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Lenovo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二十八中</vt:lpstr>
      <vt:lpstr>幼儿园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FEI</dc:creator>
  <cp:lastModifiedBy>Administrator</cp:lastModifiedBy>
  <dcterms:created xsi:type="dcterms:W3CDTF">2017-07-27T02:20:00Z</dcterms:created>
  <cp:lastPrinted>2017-07-27T02:54:00Z</cp:lastPrinted>
  <dcterms:modified xsi:type="dcterms:W3CDTF">2017-08-08T09:09:33Z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2052-10.1.0.6690</vt:lpwstr>
  </property>
</Properties>
</file>