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state="hidden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<sst xmlns="http://schemas.openxmlformats.org/spreadsheetml/2006/main" count="150" uniqueCount="99">
  <si>
    <t>附件：</t>
  </si>
  <si>
    <t>平原县2019年初中小学幼儿园教师招聘岗位表</t>
  </si>
  <si>
    <t>主管部门</t>
  </si>
  <si>
    <t>岗位代码</t>
  </si>
  <si>
    <t>招聘岗位</t>
  </si>
  <si>
    <t>招聘人数</t>
  </si>
  <si>
    <t>学历要求</t>
  </si>
  <si>
    <t>学位要求</t>
  </si>
  <si>
    <t>专业名称</t>
  </si>
  <si>
    <t>其他条件要求</t>
  </si>
  <si>
    <t>咨询电话</t>
  </si>
  <si>
    <t>备注</t>
  </si>
  <si>
    <t>平原县教育和体育局</t>
  </si>
  <si>
    <t>初中语文教师</t>
  </si>
  <si>
    <t>全日制普通高校本科及以上</t>
  </si>
  <si>
    <t>学士学位及以上</t>
  </si>
  <si>
    <t>不限</t>
  </si>
  <si>
    <t>相应层次及专业教师资格证书</t>
  </si>
  <si>
    <t>三中</t>
  </si>
  <si>
    <t>初中数学教师</t>
  </si>
  <si>
    <t>三中、四中、五中各1人</t>
  </si>
  <si>
    <t>初中物理教师</t>
  </si>
  <si>
    <t>五中2人</t>
  </si>
  <si>
    <t>初中化学教师</t>
  </si>
  <si>
    <t>三中3人，五中1人</t>
  </si>
  <si>
    <t>初中历史教师</t>
  </si>
  <si>
    <t>二中1人</t>
  </si>
  <si>
    <t>小学语文教师</t>
  </si>
  <si>
    <t>全日制普通高校师范类专科及以上，或国民教育系列非师范类本科及以上（第一学历须为全日制普通高校专科及以上）</t>
  </si>
  <si>
    <t>无</t>
  </si>
  <si>
    <t>一实小、二实小、龙门办、坊子乡、王凤楼镇各1人</t>
  </si>
  <si>
    <t>继愈小学2人。面向服务基层项目人员定向招聘岗位。</t>
  </si>
  <si>
    <t>小学数学教师</t>
  </si>
  <si>
    <t>继愈小学3人，龙门办、王庙镇各1人</t>
  </si>
  <si>
    <t>小学英语教师</t>
  </si>
  <si>
    <t>龙门(文昌)小学1人</t>
  </si>
  <si>
    <t>小学科学教师</t>
  </si>
  <si>
    <t>恩城镇1人</t>
  </si>
  <si>
    <t>小学信息技术教师</t>
  </si>
  <si>
    <t>恩城镇、腰站镇各1人</t>
  </si>
  <si>
    <t>小学音乐教师</t>
  </si>
  <si>
    <t>龙门(文昌)小学2人，王杲铺镇、腰站镇各1人</t>
  </si>
  <si>
    <t>小学体育教师</t>
  </si>
  <si>
    <t>前曹镇、王打卦镇各1人</t>
  </si>
  <si>
    <t>小学美术教师</t>
  </si>
  <si>
    <t>龙门(文昌)小学、三唐乡、王杲铺镇、张华镇各1人</t>
  </si>
  <si>
    <t>幼儿园教师
岗位1</t>
  </si>
  <si>
    <t>13
（备案制）</t>
  </si>
  <si>
    <t>大学专科及以上（限“学前教育”专业，且第一学历须为全日制中专学前教育专业）</t>
  </si>
  <si>
    <t>学前教育</t>
  </si>
  <si>
    <t>具有幼儿园教师资格</t>
  </si>
  <si>
    <t>一实幼5人，二实幼8人。</t>
  </si>
  <si>
    <t>幼儿园教师
岗位2</t>
  </si>
  <si>
    <t>16
（备案制）</t>
  </si>
  <si>
    <t>光明幼儿园7人，龙门办2人，一实小附设园、二实小附设园、继愈小学附设园、龙门小学附设园、文昌小学附设园、开发区、桃园办各1人。</t>
  </si>
  <si>
    <t>幼儿园教师
岗位3</t>
  </si>
  <si>
    <t>恩城镇、王凤楼镇、王杲铺镇、王庙镇、腰站镇、张华镇各2人，前曹镇、王打卦镇、三唐乡、坊子乡各1人。</t>
  </si>
  <si>
    <t>说明：按照《山东省实行人员控制总量备案管理的事业单位人事管理办法（试行）》规定，聘用到幼儿教师岗位的人员实行备案管理，在职称考评、岗位聘用、考核奖惩、薪酬分配、社会保险、管理使用等方面，适用事业单位人事管理政策，同工同酬、同等待遇。</t>
  </si>
  <si>
    <t>平原县2019年公开招聘初中小学幼儿园教师计划表</t>
  </si>
  <si>
    <t>小计</t>
  </si>
  <si>
    <t>语文</t>
  </si>
  <si>
    <t>历史</t>
  </si>
  <si>
    <t>英语</t>
  </si>
  <si>
    <t>数学</t>
  </si>
  <si>
    <t>物理</t>
  </si>
  <si>
    <t>化学</t>
  </si>
  <si>
    <t>科学</t>
  </si>
  <si>
    <t>信息技术</t>
  </si>
  <si>
    <t>体育</t>
  </si>
  <si>
    <t>音乐</t>
  </si>
  <si>
    <t>美术</t>
  </si>
  <si>
    <t>学前</t>
  </si>
  <si>
    <t>合计</t>
  </si>
  <si>
    <t>第二中学</t>
  </si>
  <si>
    <t>第三中学</t>
  </si>
  <si>
    <t>第四中学</t>
  </si>
  <si>
    <t>第五中学</t>
  </si>
  <si>
    <t>初中小计</t>
  </si>
  <si>
    <t>一实幼</t>
  </si>
  <si>
    <t>二实幼</t>
  </si>
  <si>
    <t>光明幼儿园</t>
  </si>
  <si>
    <t>一实小</t>
  </si>
  <si>
    <t>二实小</t>
  </si>
  <si>
    <t>继愈小学</t>
  </si>
  <si>
    <t>龙门(文昌)小学</t>
  </si>
  <si>
    <t>龙门办</t>
  </si>
  <si>
    <t>开发区</t>
  </si>
  <si>
    <t>桃园办</t>
  </si>
  <si>
    <t>王打卦</t>
  </si>
  <si>
    <t>前曹</t>
  </si>
  <si>
    <t>三唐</t>
  </si>
  <si>
    <t>坊子</t>
  </si>
  <si>
    <t>恩城</t>
  </si>
  <si>
    <t>王凤楼</t>
  </si>
  <si>
    <t>王杲铺</t>
  </si>
  <si>
    <t>王庙</t>
  </si>
  <si>
    <t>腰站</t>
  </si>
  <si>
    <t>张华</t>
  </si>
  <si>
    <t>小学幼儿园小计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</si>
</sst>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8"/>
      <name val="文星黑体"/>
      <family val="3"/>
    </font>
    <font>
      <b/>
      <sz val="22"/>
      <color indexed="8"/>
      <name val="文星标宋"/>
      <family val="3"/>
    </font>
    <font>
      <sz val="9"/>
      <color indexed="8"/>
      <name val="文星黑体"/>
      <family val="3"/>
    </font>
    <font>
      <b/>
      <sz val="9"/>
      <color indexed="8"/>
      <name val="文星仿宋"/>
      <family val="3"/>
    </font>
    <font>
      <b/>
      <sz val="9"/>
      <color indexed="8"/>
      <name val="仿宋_GB2312"/>
      <family val="3"/>
    </font>
    <font>
      <b/>
      <sz val="10"/>
      <color indexed="8"/>
      <name val="文星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b/>
      <sz val="15"/>
      <color theme="1"/>
      <name val="文星黑体"/>
      <family val="3"/>
    </font>
    <font>
      <b/>
      <sz val="22"/>
      <color theme="1"/>
      <name val="文星标宋"/>
      <family val="3"/>
    </font>
    <font>
      <sz val="9"/>
      <color theme="1"/>
      <name val="文星黑体"/>
      <family val="3"/>
    </font>
    <font>
      <b/>
      <sz val="9"/>
      <color theme="1"/>
      <name val="文星仿宋"/>
      <family val="3"/>
    </font>
    <font>
      <b/>
      <sz val="9"/>
      <color theme="1"/>
      <name val="仿宋_GB2312"/>
      <family val="3"/>
    </font>
    <font>
      <b/>
      <sz val="10"/>
      <color theme="1"/>
      <name val="文星仿宋"/>
      <family val="3"/>
    </font>
    <font>
      <sz val="9"/>
      <color rgb="FF000000"/>
      <name val="文星黑体"/>
      <family val="3"/>
    </font>
    <font>
      <b/>
      <sz val="9"/>
      <color rgb="FF000000"/>
      <name val="文星仿宋"/>
      <family val="3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10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33" borderId="11" xfId="63" applyFont="1" applyFill="1" applyBorder="1" applyAlignment="1">
      <alignment horizontal="center" vertical="center" wrapText="1"/>
      <protection/>
    </xf>
    <xf numFmtId="0" fontId="48" fillId="34" borderId="11" xfId="63" applyFont="1" applyFill="1" applyBorder="1" applyAlignment="1">
      <alignment horizontal="center" vertical="center" wrapText="1"/>
      <protection/>
    </xf>
    <xf numFmtId="0" fontId="48" fillId="35" borderId="11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/>
      <protection/>
    </xf>
    <xf numFmtId="0" fontId="49" fillId="0" borderId="11" xfId="63" applyFont="1" applyFill="1" applyBorder="1" applyAlignment="1">
      <alignment horizontal="center" vertical="center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49" fillId="33" borderId="11" xfId="63" applyFont="1" applyFill="1" applyBorder="1" applyAlignment="1">
      <alignment horizontal="center" vertical="center"/>
      <protection/>
    </xf>
    <xf numFmtId="0" fontId="48" fillId="33" borderId="11" xfId="63" applyFont="1" applyFill="1" applyBorder="1" applyAlignment="1">
      <alignment horizontal="center" vertical="center"/>
      <protection/>
    </xf>
    <xf numFmtId="0" fontId="49" fillId="36" borderId="11" xfId="63" applyFont="1" applyFill="1" applyBorder="1" applyAlignment="1">
      <alignment horizontal="center" vertical="center"/>
      <protection/>
    </xf>
    <xf numFmtId="0" fontId="49" fillId="34" borderId="11" xfId="63" applyFont="1" applyFill="1" applyBorder="1" applyAlignment="1">
      <alignment horizontal="center" vertical="center"/>
      <protection/>
    </xf>
    <xf numFmtId="0" fontId="48" fillId="34" borderId="11" xfId="6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SheetLayoutView="100" workbookViewId="0" topLeftCell="A1">
      <selection activeCell="M14" sqref="M14"/>
    </sheetView>
  </sheetViews>
  <sheetFormatPr defaultColWidth="8.8515625" defaultRowHeight="15"/>
  <cols>
    <col min="1" max="1" width="13.00390625" style="17" customWidth="1"/>
    <col min="2" max="2" width="8.421875" style="17" customWidth="1"/>
    <col min="3" max="3" width="13.00390625" style="17" customWidth="1"/>
    <col min="4" max="4" width="11.421875" style="17" customWidth="1"/>
    <col min="5" max="5" width="14.57421875" style="17" customWidth="1"/>
    <col min="6" max="6" width="8.421875" style="17" customWidth="1"/>
    <col min="7" max="7" width="8.8515625" style="17" customWidth="1"/>
    <col min="8" max="8" width="17.7109375" style="17" customWidth="1"/>
    <col min="9" max="9" width="8.421875" style="17" customWidth="1"/>
    <col min="10" max="10" width="24.7109375" style="17" customWidth="1"/>
    <col min="11" max="16384" width="8.8515625" style="17" customWidth="1"/>
  </cols>
  <sheetData>
    <row r="1" ht="20.25">
      <c r="A1" s="18" t="s">
        <v>0</v>
      </c>
    </row>
    <row r="2" spans="1:10" ht="30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9" t="s">
        <v>11</v>
      </c>
    </row>
    <row r="4" spans="1:10" ht="22.5">
      <c r="A4" s="21" t="s">
        <v>12</v>
      </c>
      <c r="B4" s="21">
        <v>2019001</v>
      </c>
      <c r="C4" s="21" t="s">
        <v>13</v>
      </c>
      <c r="D4" s="21">
        <v>1</v>
      </c>
      <c r="E4" s="22" t="s">
        <v>14</v>
      </c>
      <c r="F4" s="22" t="s">
        <v>15</v>
      </c>
      <c r="G4" s="21" t="s">
        <v>16</v>
      </c>
      <c r="H4" s="21" t="s">
        <v>17</v>
      </c>
      <c r="I4" s="21">
        <v>4216036</v>
      </c>
      <c r="J4" s="30" t="s">
        <v>18</v>
      </c>
    </row>
    <row r="5" spans="1:10" ht="22.5">
      <c r="A5" s="21" t="s">
        <v>12</v>
      </c>
      <c r="B5" s="21">
        <v>2019002</v>
      </c>
      <c r="C5" s="21" t="s">
        <v>19</v>
      </c>
      <c r="D5" s="21">
        <v>3</v>
      </c>
      <c r="E5" s="22"/>
      <c r="F5" s="22"/>
      <c r="G5" s="21" t="s">
        <v>16</v>
      </c>
      <c r="H5" s="21" t="s">
        <v>17</v>
      </c>
      <c r="I5" s="21">
        <v>4216036</v>
      </c>
      <c r="J5" s="30" t="s">
        <v>20</v>
      </c>
    </row>
    <row r="6" spans="1:10" ht="22.5">
      <c r="A6" s="21" t="s">
        <v>12</v>
      </c>
      <c r="B6" s="21">
        <v>2019003</v>
      </c>
      <c r="C6" s="21" t="s">
        <v>21</v>
      </c>
      <c r="D6" s="21">
        <v>2</v>
      </c>
      <c r="E6" s="22"/>
      <c r="F6" s="22"/>
      <c r="G6" s="21" t="s">
        <v>16</v>
      </c>
      <c r="H6" s="21" t="s">
        <v>17</v>
      </c>
      <c r="I6" s="21">
        <v>4216036</v>
      </c>
      <c r="J6" s="30" t="s">
        <v>22</v>
      </c>
    </row>
    <row r="7" spans="1:10" ht="22.5">
      <c r="A7" s="21" t="s">
        <v>12</v>
      </c>
      <c r="B7" s="21">
        <v>2019004</v>
      </c>
      <c r="C7" s="21" t="s">
        <v>23</v>
      </c>
      <c r="D7" s="21">
        <v>4</v>
      </c>
      <c r="E7" s="22"/>
      <c r="F7" s="22"/>
      <c r="G7" s="21" t="s">
        <v>16</v>
      </c>
      <c r="H7" s="21" t="s">
        <v>17</v>
      </c>
      <c r="I7" s="21">
        <v>4216036</v>
      </c>
      <c r="J7" s="30" t="s">
        <v>24</v>
      </c>
    </row>
    <row r="8" spans="1:10" ht="22.5">
      <c r="A8" s="21" t="s">
        <v>12</v>
      </c>
      <c r="B8" s="21">
        <v>2019005</v>
      </c>
      <c r="C8" s="21" t="s">
        <v>25</v>
      </c>
      <c r="D8" s="21">
        <v>1</v>
      </c>
      <c r="E8" s="22"/>
      <c r="F8" s="22"/>
      <c r="G8" s="21" t="s">
        <v>16</v>
      </c>
      <c r="H8" s="21" t="s">
        <v>17</v>
      </c>
      <c r="I8" s="21">
        <v>4216036</v>
      </c>
      <c r="J8" s="30" t="s">
        <v>26</v>
      </c>
    </row>
    <row r="9" spans="1:10" ht="28.5" customHeight="1">
      <c r="A9" s="21" t="s">
        <v>12</v>
      </c>
      <c r="B9" s="21">
        <v>2019006</v>
      </c>
      <c r="C9" s="21" t="s">
        <v>27</v>
      </c>
      <c r="D9" s="21">
        <v>5</v>
      </c>
      <c r="E9" s="23" t="s">
        <v>28</v>
      </c>
      <c r="F9" s="21" t="s">
        <v>29</v>
      </c>
      <c r="G9" s="21" t="s">
        <v>16</v>
      </c>
      <c r="H9" s="21" t="s">
        <v>17</v>
      </c>
      <c r="I9" s="21">
        <v>4216036</v>
      </c>
      <c r="J9" s="31" t="s">
        <v>30</v>
      </c>
    </row>
    <row r="10" spans="1:10" s="16" customFormat="1" ht="36" customHeight="1">
      <c r="A10" s="24" t="s">
        <v>12</v>
      </c>
      <c r="B10" s="24">
        <v>2019007</v>
      </c>
      <c r="C10" s="24" t="s">
        <v>27</v>
      </c>
      <c r="D10" s="24">
        <v>2</v>
      </c>
      <c r="E10" s="23"/>
      <c r="F10" s="21"/>
      <c r="G10" s="24" t="s">
        <v>16</v>
      </c>
      <c r="H10" s="24" t="s">
        <v>17</v>
      </c>
      <c r="I10" s="24">
        <v>4216036</v>
      </c>
      <c r="J10" s="32" t="s">
        <v>31</v>
      </c>
    </row>
    <row r="11" spans="1:10" ht="27.75" customHeight="1">
      <c r="A11" s="21" t="s">
        <v>12</v>
      </c>
      <c r="B11" s="21">
        <v>2019008</v>
      </c>
      <c r="C11" s="21" t="s">
        <v>32</v>
      </c>
      <c r="D11" s="21">
        <v>5</v>
      </c>
      <c r="E11" s="23"/>
      <c r="F11" s="21"/>
      <c r="G11" s="21" t="s">
        <v>16</v>
      </c>
      <c r="H11" s="21" t="s">
        <v>17</v>
      </c>
      <c r="I11" s="21">
        <v>4216036</v>
      </c>
      <c r="J11" s="30" t="s">
        <v>33</v>
      </c>
    </row>
    <row r="12" spans="1:10" ht="27.75" customHeight="1">
      <c r="A12" s="21" t="s">
        <v>12</v>
      </c>
      <c r="B12" s="21">
        <v>2019009</v>
      </c>
      <c r="C12" s="21" t="s">
        <v>34</v>
      </c>
      <c r="D12" s="21">
        <v>1</v>
      </c>
      <c r="E12" s="23"/>
      <c r="F12" s="21"/>
      <c r="G12" s="21" t="s">
        <v>16</v>
      </c>
      <c r="H12" s="21" t="s">
        <v>17</v>
      </c>
      <c r="I12" s="21">
        <v>4216036</v>
      </c>
      <c r="J12" s="21" t="s">
        <v>35</v>
      </c>
    </row>
    <row r="13" spans="1:10" ht="27.75" customHeight="1">
      <c r="A13" s="21" t="s">
        <v>12</v>
      </c>
      <c r="B13" s="21">
        <v>2019010</v>
      </c>
      <c r="C13" s="21" t="s">
        <v>36</v>
      </c>
      <c r="D13" s="21">
        <v>1</v>
      </c>
      <c r="E13" s="23"/>
      <c r="F13" s="21"/>
      <c r="G13" s="21" t="s">
        <v>16</v>
      </c>
      <c r="H13" s="21" t="s">
        <v>17</v>
      </c>
      <c r="I13" s="21">
        <v>4216036</v>
      </c>
      <c r="J13" s="21" t="s">
        <v>37</v>
      </c>
    </row>
    <row r="14" spans="1:10" ht="27.75" customHeight="1">
      <c r="A14" s="21" t="s">
        <v>12</v>
      </c>
      <c r="B14" s="21">
        <v>2019011</v>
      </c>
      <c r="C14" s="21" t="s">
        <v>38</v>
      </c>
      <c r="D14" s="21">
        <v>2</v>
      </c>
      <c r="E14" s="23"/>
      <c r="F14" s="21"/>
      <c r="G14" s="21" t="s">
        <v>16</v>
      </c>
      <c r="H14" s="21" t="s">
        <v>17</v>
      </c>
      <c r="I14" s="21">
        <v>4216036</v>
      </c>
      <c r="J14" s="21" t="s">
        <v>39</v>
      </c>
    </row>
    <row r="15" spans="1:10" ht="27.75" customHeight="1">
      <c r="A15" s="21" t="s">
        <v>12</v>
      </c>
      <c r="B15" s="21">
        <v>2019012</v>
      </c>
      <c r="C15" s="21" t="s">
        <v>40</v>
      </c>
      <c r="D15" s="21">
        <v>4</v>
      </c>
      <c r="E15" s="23"/>
      <c r="F15" s="21"/>
      <c r="G15" s="21" t="s">
        <v>16</v>
      </c>
      <c r="H15" s="21" t="s">
        <v>17</v>
      </c>
      <c r="I15" s="21">
        <v>4216036</v>
      </c>
      <c r="J15" s="21" t="s">
        <v>41</v>
      </c>
    </row>
    <row r="16" spans="1:10" ht="27.75" customHeight="1">
      <c r="A16" s="21" t="s">
        <v>12</v>
      </c>
      <c r="B16" s="21">
        <v>2019013</v>
      </c>
      <c r="C16" s="21" t="s">
        <v>42</v>
      </c>
      <c r="D16" s="21">
        <v>2</v>
      </c>
      <c r="E16" s="23"/>
      <c r="F16" s="21"/>
      <c r="G16" s="21" t="s">
        <v>16</v>
      </c>
      <c r="H16" s="21" t="s">
        <v>17</v>
      </c>
      <c r="I16" s="21">
        <v>4216036</v>
      </c>
      <c r="J16" s="21" t="s">
        <v>43</v>
      </c>
    </row>
    <row r="17" spans="1:10" ht="27.75" customHeight="1">
      <c r="A17" s="21" t="s">
        <v>12</v>
      </c>
      <c r="B17" s="21">
        <v>2019014</v>
      </c>
      <c r="C17" s="21" t="s">
        <v>44</v>
      </c>
      <c r="D17" s="21">
        <v>4</v>
      </c>
      <c r="E17" s="23"/>
      <c r="F17" s="21"/>
      <c r="G17" s="21" t="s">
        <v>16</v>
      </c>
      <c r="H17" s="21" t="s">
        <v>17</v>
      </c>
      <c r="I17" s="21">
        <v>4216036</v>
      </c>
      <c r="J17" s="21" t="s">
        <v>45</v>
      </c>
    </row>
    <row r="18" spans="1:10" ht="78.75" customHeight="1">
      <c r="A18" s="21" t="s">
        <v>12</v>
      </c>
      <c r="B18" s="21">
        <v>2019015</v>
      </c>
      <c r="C18" s="21" t="s">
        <v>46</v>
      </c>
      <c r="D18" s="21" t="s">
        <v>47</v>
      </c>
      <c r="E18" s="25" t="s">
        <v>48</v>
      </c>
      <c r="F18" s="21" t="s">
        <v>29</v>
      </c>
      <c r="G18" s="21" t="s">
        <v>49</v>
      </c>
      <c r="H18" s="21" t="s">
        <v>50</v>
      </c>
      <c r="I18" s="21">
        <v>4216036</v>
      </c>
      <c r="J18" s="33" t="s">
        <v>51</v>
      </c>
    </row>
    <row r="19" spans="1:10" ht="78.75" customHeight="1">
      <c r="A19" s="21" t="s">
        <v>12</v>
      </c>
      <c r="B19" s="21">
        <v>2019016</v>
      </c>
      <c r="C19" s="21" t="s">
        <v>52</v>
      </c>
      <c r="D19" s="21" t="s">
        <v>53</v>
      </c>
      <c r="E19" s="26"/>
      <c r="F19" s="21" t="s">
        <v>29</v>
      </c>
      <c r="G19" s="21" t="s">
        <v>49</v>
      </c>
      <c r="H19" s="21" t="s">
        <v>50</v>
      </c>
      <c r="I19" s="21">
        <v>4216036</v>
      </c>
      <c r="J19" s="33" t="s">
        <v>54</v>
      </c>
    </row>
    <row r="20" spans="1:10" ht="78.75" customHeight="1">
      <c r="A20" s="21" t="s">
        <v>12</v>
      </c>
      <c r="B20" s="21">
        <v>2019017</v>
      </c>
      <c r="C20" s="21" t="s">
        <v>55</v>
      </c>
      <c r="D20" s="21" t="s">
        <v>53</v>
      </c>
      <c r="E20" s="27"/>
      <c r="F20" s="21" t="s">
        <v>29</v>
      </c>
      <c r="G20" s="21" t="s">
        <v>49</v>
      </c>
      <c r="H20" s="21" t="s">
        <v>50</v>
      </c>
      <c r="I20" s="21">
        <v>4216036</v>
      </c>
      <c r="J20" s="33" t="s">
        <v>56</v>
      </c>
    </row>
    <row r="21" spans="1:10" ht="42.75" customHeight="1">
      <c r="A21" s="28" t="s">
        <v>57</v>
      </c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mergeCells count="7">
    <mergeCell ref="A2:J2"/>
    <mergeCell ref="A21:J21"/>
    <mergeCell ref="E4:E8"/>
    <mergeCell ref="E9:E17"/>
    <mergeCell ref="E18:E20"/>
    <mergeCell ref="F4:F8"/>
    <mergeCell ref="F9:F17"/>
  </mergeCells>
  <printOptions horizontalCentered="1"/>
  <pageMargins left="0.71" right="0.71" top="1.14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SheetLayoutView="100" workbookViewId="0" topLeftCell="A1">
      <pane ySplit="2" topLeftCell="A9" activePane="bottomLeft" state="frozen"/>
      <selection pane="bottomLeft" activeCell="N18" sqref="N18"/>
    </sheetView>
  </sheetViews>
  <sheetFormatPr defaultColWidth="9.00390625" defaultRowHeight="15"/>
  <cols>
    <col min="1" max="1" width="16.140625" style="0" customWidth="1"/>
    <col min="3" max="9" width="6.57421875" style="0" customWidth="1"/>
    <col min="10" max="10" width="9.57421875" style="0" customWidth="1"/>
    <col min="11" max="11" width="5.57421875" style="0" customWidth="1"/>
    <col min="12" max="14" width="6.57421875" style="0" customWidth="1"/>
  </cols>
  <sheetData>
    <row r="1" spans="1:14" ht="33.75" customHeight="1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3.5">
      <c r="A2" s="3"/>
      <c r="B2" s="4" t="s">
        <v>59</v>
      </c>
      <c r="C2" s="5" t="s">
        <v>60</v>
      </c>
      <c r="D2" s="5" t="s">
        <v>61</v>
      </c>
      <c r="E2" s="5" t="s">
        <v>62</v>
      </c>
      <c r="F2" s="6" t="s">
        <v>63</v>
      </c>
      <c r="G2" s="7" t="s">
        <v>64</v>
      </c>
      <c r="H2" s="7" t="s">
        <v>65</v>
      </c>
      <c r="I2" s="7" t="s">
        <v>66</v>
      </c>
      <c r="J2" s="5" t="s">
        <v>67</v>
      </c>
      <c r="K2" s="5" t="s">
        <v>68</v>
      </c>
      <c r="L2" s="6" t="s">
        <v>69</v>
      </c>
      <c r="M2" s="7" t="s">
        <v>70</v>
      </c>
      <c r="N2" s="5" t="s">
        <v>71</v>
      </c>
    </row>
    <row r="3" spans="1:14" s="1" customFormat="1" ht="13.5">
      <c r="A3" s="8" t="s">
        <v>72</v>
      </c>
      <c r="B3" s="4">
        <f aca="true" t="shared" si="0" ref="B3:J3">B8+B29</f>
        <v>82</v>
      </c>
      <c r="C3" s="5">
        <f t="shared" si="0"/>
        <v>8</v>
      </c>
      <c r="D3" s="5">
        <f t="shared" si="0"/>
        <v>1</v>
      </c>
      <c r="E3" s="5">
        <f t="shared" si="0"/>
        <v>1</v>
      </c>
      <c r="F3" s="6">
        <f t="shared" si="0"/>
        <v>8</v>
      </c>
      <c r="G3" s="7">
        <f t="shared" si="0"/>
        <v>2</v>
      </c>
      <c r="H3" s="7">
        <f t="shared" si="0"/>
        <v>4</v>
      </c>
      <c r="I3" s="7">
        <f t="shared" si="0"/>
        <v>1</v>
      </c>
      <c r="J3" s="5">
        <f t="shared" si="0"/>
        <v>2</v>
      </c>
      <c r="K3" s="5">
        <f>K8+M29</f>
        <v>2</v>
      </c>
      <c r="L3" s="6">
        <f>L8+L29</f>
        <v>4</v>
      </c>
      <c r="M3" s="7">
        <f>M8+K29</f>
        <v>4</v>
      </c>
      <c r="N3" s="5">
        <f>N8+N29</f>
        <v>45</v>
      </c>
    </row>
    <row r="4" spans="1:14" s="1" customFormat="1" ht="13.5">
      <c r="A4" s="9" t="s">
        <v>73</v>
      </c>
      <c r="B4" s="8">
        <v>1</v>
      </c>
      <c r="C4" s="8"/>
      <c r="D4" s="8">
        <v>1</v>
      </c>
      <c r="E4" s="8"/>
      <c r="F4" s="8"/>
      <c r="G4" s="9"/>
      <c r="H4" s="10"/>
      <c r="I4" s="10"/>
      <c r="J4" s="10"/>
      <c r="K4" s="9"/>
      <c r="L4" s="9"/>
      <c r="M4" s="9"/>
      <c r="N4" s="9"/>
    </row>
    <row r="5" spans="1:14" s="1" customFormat="1" ht="13.5">
      <c r="A5" s="9" t="s">
        <v>74</v>
      </c>
      <c r="B5" s="8">
        <v>5</v>
      </c>
      <c r="C5" s="8">
        <v>1</v>
      </c>
      <c r="D5" s="8"/>
      <c r="E5" s="8"/>
      <c r="F5" s="8">
        <v>1</v>
      </c>
      <c r="G5" s="8"/>
      <c r="H5" s="9">
        <v>3</v>
      </c>
      <c r="I5" s="8"/>
      <c r="J5" s="8"/>
      <c r="K5" s="9"/>
      <c r="L5" s="8"/>
      <c r="M5" s="8"/>
      <c r="N5" s="9"/>
    </row>
    <row r="6" spans="1:14" s="1" customFormat="1" ht="13.5">
      <c r="A6" s="9" t="s">
        <v>75</v>
      </c>
      <c r="B6" s="8">
        <v>1</v>
      </c>
      <c r="C6" s="8"/>
      <c r="D6" s="9"/>
      <c r="E6" s="9"/>
      <c r="F6" s="8">
        <v>1</v>
      </c>
      <c r="G6" s="9"/>
      <c r="H6" s="10"/>
      <c r="I6" s="10"/>
      <c r="J6" s="10"/>
      <c r="K6" s="9"/>
      <c r="L6" s="9"/>
      <c r="M6" s="8"/>
      <c r="N6" s="9"/>
    </row>
    <row r="7" spans="1:14" ht="13.5">
      <c r="A7" s="9" t="s">
        <v>76</v>
      </c>
      <c r="B7" s="8">
        <v>4</v>
      </c>
      <c r="C7" s="8"/>
      <c r="D7" s="9"/>
      <c r="E7" s="9"/>
      <c r="F7" s="8">
        <v>1</v>
      </c>
      <c r="G7" s="9">
        <v>2</v>
      </c>
      <c r="H7" s="10">
        <v>1</v>
      </c>
      <c r="I7" s="10"/>
      <c r="J7" s="10"/>
      <c r="K7" s="8"/>
      <c r="L7" s="8"/>
      <c r="M7" s="9"/>
      <c r="N7" s="9"/>
    </row>
    <row r="8" spans="1:14" ht="13.5">
      <c r="A8" s="11" t="s">
        <v>77</v>
      </c>
      <c r="B8" s="12">
        <v>11</v>
      </c>
      <c r="C8" s="12">
        <v>1</v>
      </c>
      <c r="D8" s="12">
        <v>1</v>
      </c>
      <c r="E8" s="12"/>
      <c r="F8" s="12">
        <v>3</v>
      </c>
      <c r="G8" s="12">
        <v>2</v>
      </c>
      <c r="H8" s="12">
        <v>4</v>
      </c>
      <c r="I8" s="12"/>
      <c r="J8" s="12"/>
      <c r="K8" s="12"/>
      <c r="L8" s="12"/>
      <c r="M8" s="12"/>
      <c r="N8" s="12"/>
    </row>
    <row r="9" spans="1:14" ht="13.5">
      <c r="A9" s="9" t="s">
        <v>78</v>
      </c>
      <c r="B9" s="8">
        <f>SUM(C9:N9)</f>
        <v>5</v>
      </c>
      <c r="C9" s="8"/>
      <c r="D9" s="9"/>
      <c r="E9" s="9"/>
      <c r="F9" s="8"/>
      <c r="G9" s="9"/>
      <c r="H9" s="10"/>
      <c r="I9" s="10"/>
      <c r="J9" s="10"/>
      <c r="K9" s="9"/>
      <c r="L9" s="9"/>
      <c r="M9" s="9"/>
      <c r="N9" s="11">
        <v>5</v>
      </c>
    </row>
    <row r="10" spans="1:14" ht="13.5">
      <c r="A10" s="9" t="s">
        <v>79</v>
      </c>
      <c r="B10" s="8">
        <f aca="true" t="shared" si="1" ref="B10:B29">SUM(C10:N10)</f>
        <v>8</v>
      </c>
      <c r="C10" s="8"/>
      <c r="D10" s="9"/>
      <c r="E10" s="8"/>
      <c r="F10" s="9"/>
      <c r="G10" s="9"/>
      <c r="H10" s="10"/>
      <c r="I10" s="10"/>
      <c r="J10" s="10"/>
      <c r="K10" s="9"/>
      <c r="L10" s="9"/>
      <c r="M10" s="9"/>
      <c r="N10" s="11">
        <v>8</v>
      </c>
    </row>
    <row r="11" spans="1:14" ht="13.5">
      <c r="A11" s="9" t="s">
        <v>80</v>
      </c>
      <c r="B11" s="8">
        <f t="shared" si="1"/>
        <v>7</v>
      </c>
      <c r="C11" s="9"/>
      <c r="D11" s="9"/>
      <c r="E11" s="9"/>
      <c r="F11" s="9"/>
      <c r="G11" s="9"/>
      <c r="H11" s="10"/>
      <c r="I11" s="10"/>
      <c r="J11" s="10"/>
      <c r="K11" s="9"/>
      <c r="L11" s="8"/>
      <c r="M11" s="8"/>
      <c r="N11" s="13">
        <v>7</v>
      </c>
    </row>
    <row r="12" spans="1:14" ht="13.5">
      <c r="A12" s="9" t="s">
        <v>81</v>
      </c>
      <c r="B12" s="8">
        <f t="shared" si="1"/>
        <v>2</v>
      </c>
      <c r="C12" s="8">
        <v>1</v>
      </c>
      <c r="D12" s="9"/>
      <c r="E12" s="8"/>
      <c r="F12" s="8"/>
      <c r="G12" s="9"/>
      <c r="H12" s="10"/>
      <c r="I12" s="10"/>
      <c r="J12" s="10"/>
      <c r="K12" s="9"/>
      <c r="L12" s="9"/>
      <c r="M12" s="9"/>
      <c r="N12" s="13">
        <v>1</v>
      </c>
    </row>
    <row r="13" spans="1:14" ht="13.5">
      <c r="A13" s="9" t="s">
        <v>82</v>
      </c>
      <c r="B13" s="8">
        <f t="shared" si="1"/>
        <v>2</v>
      </c>
      <c r="C13" s="8">
        <v>1</v>
      </c>
      <c r="D13" s="9"/>
      <c r="E13" s="9"/>
      <c r="F13" s="8"/>
      <c r="G13" s="9"/>
      <c r="H13" s="10"/>
      <c r="I13" s="10"/>
      <c r="J13" s="10"/>
      <c r="K13" s="9"/>
      <c r="L13" s="8"/>
      <c r="M13" s="8"/>
      <c r="N13" s="13">
        <v>1</v>
      </c>
    </row>
    <row r="14" spans="1:14" ht="13.5">
      <c r="A14" s="9" t="s">
        <v>83</v>
      </c>
      <c r="B14" s="8">
        <f t="shared" si="1"/>
        <v>6</v>
      </c>
      <c r="C14" s="8">
        <v>2</v>
      </c>
      <c r="D14" s="9"/>
      <c r="E14" s="9"/>
      <c r="F14" s="8">
        <v>3</v>
      </c>
      <c r="G14" s="9"/>
      <c r="H14" s="10"/>
      <c r="I14" s="10"/>
      <c r="J14" s="10"/>
      <c r="K14" s="9"/>
      <c r="L14" s="9"/>
      <c r="M14" s="9"/>
      <c r="N14" s="13">
        <v>1</v>
      </c>
    </row>
    <row r="15" spans="1:14" ht="13.5">
      <c r="A15" s="9" t="s">
        <v>84</v>
      </c>
      <c r="B15" s="8">
        <f t="shared" si="1"/>
        <v>6</v>
      </c>
      <c r="C15" s="8"/>
      <c r="D15" s="9"/>
      <c r="E15" s="9">
        <v>1</v>
      </c>
      <c r="F15" s="8"/>
      <c r="G15" s="9"/>
      <c r="H15" s="10"/>
      <c r="I15" s="10"/>
      <c r="J15" s="10"/>
      <c r="K15" s="9"/>
      <c r="L15" s="9">
        <v>2</v>
      </c>
      <c r="M15" s="9">
        <v>1</v>
      </c>
      <c r="N15" s="13">
        <v>2</v>
      </c>
    </row>
    <row r="16" spans="1:14" ht="13.5">
      <c r="A16" s="9" t="s">
        <v>85</v>
      </c>
      <c r="B16" s="8">
        <f t="shared" si="1"/>
        <v>4</v>
      </c>
      <c r="C16" s="8">
        <v>1</v>
      </c>
      <c r="D16" s="9"/>
      <c r="E16" s="9"/>
      <c r="F16" s="8">
        <v>1</v>
      </c>
      <c r="G16" s="9"/>
      <c r="H16" s="10"/>
      <c r="I16" s="10"/>
      <c r="J16" s="10"/>
      <c r="K16" s="9"/>
      <c r="L16" s="9"/>
      <c r="M16" s="9"/>
      <c r="N16" s="13">
        <v>2</v>
      </c>
    </row>
    <row r="17" spans="1:14" ht="13.5">
      <c r="A17" s="9" t="s">
        <v>86</v>
      </c>
      <c r="B17" s="8">
        <f t="shared" si="1"/>
        <v>1</v>
      </c>
      <c r="C17" s="8"/>
      <c r="D17" s="9"/>
      <c r="E17" s="9"/>
      <c r="F17" s="9"/>
      <c r="G17" s="9"/>
      <c r="H17" s="10"/>
      <c r="I17" s="10"/>
      <c r="J17" s="10"/>
      <c r="K17" s="9"/>
      <c r="L17" s="9"/>
      <c r="M17" s="8"/>
      <c r="N17" s="13">
        <v>1</v>
      </c>
    </row>
    <row r="18" spans="1:14" ht="13.5">
      <c r="A18" s="9" t="s">
        <v>87</v>
      </c>
      <c r="B18" s="8">
        <f t="shared" si="1"/>
        <v>1</v>
      </c>
      <c r="C18" s="9"/>
      <c r="D18" s="9"/>
      <c r="E18" s="8"/>
      <c r="F18" s="9"/>
      <c r="G18" s="9"/>
      <c r="H18" s="10"/>
      <c r="I18" s="10"/>
      <c r="J18" s="10"/>
      <c r="K18" s="9"/>
      <c r="L18" s="8"/>
      <c r="M18" s="8"/>
      <c r="N18" s="13">
        <v>1</v>
      </c>
    </row>
    <row r="19" spans="1:14" ht="13.5">
      <c r="A19" s="9" t="s">
        <v>88</v>
      </c>
      <c r="B19" s="8">
        <f t="shared" si="1"/>
        <v>2</v>
      </c>
      <c r="C19" s="8"/>
      <c r="D19" s="9"/>
      <c r="E19" s="8"/>
      <c r="F19" s="8"/>
      <c r="G19" s="9"/>
      <c r="H19" s="10"/>
      <c r="I19" s="10"/>
      <c r="J19" s="10"/>
      <c r="K19" s="8">
        <v>1</v>
      </c>
      <c r="L19" s="8"/>
      <c r="M19" s="8"/>
      <c r="N19" s="14">
        <v>1</v>
      </c>
    </row>
    <row r="20" spans="1:14" ht="13.5">
      <c r="A20" s="9" t="s">
        <v>89</v>
      </c>
      <c r="B20" s="8">
        <f t="shared" si="1"/>
        <v>2</v>
      </c>
      <c r="C20" s="8"/>
      <c r="D20" s="9"/>
      <c r="E20" s="9"/>
      <c r="F20" s="8"/>
      <c r="G20" s="9"/>
      <c r="H20" s="10"/>
      <c r="I20" s="10"/>
      <c r="J20" s="10"/>
      <c r="K20" s="9">
        <v>1</v>
      </c>
      <c r="L20" s="9"/>
      <c r="M20" s="9"/>
      <c r="N20" s="14">
        <v>1</v>
      </c>
    </row>
    <row r="21" spans="1:14" ht="13.5">
      <c r="A21" s="9" t="s">
        <v>90</v>
      </c>
      <c r="B21" s="8">
        <f t="shared" si="1"/>
        <v>2</v>
      </c>
      <c r="C21" s="9"/>
      <c r="D21" s="9"/>
      <c r="E21" s="9"/>
      <c r="F21" s="9"/>
      <c r="G21" s="9"/>
      <c r="H21" s="10"/>
      <c r="I21" s="10"/>
      <c r="J21" s="10"/>
      <c r="K21" s="8"/>
      <c r="L21" s="9"/>
      <c r="M21" s="9">
        <v>1</v>
      </c>
      <c r="N21" s="14">
        <v>1</v>
      </c>
    </row>
    <row r="22" spans="1:14" ht="13.5">
      <c r="A22" s="9" t="s">
        <v>91</v>
      </c>
      <c r="B22" s="8">
        <f t="shared" si="1"/>
        <v>2</v>
      </c>
      <c r="C22" s="8">
        <v>1</v>
      </c>
      <c r="D22" s="9"/>
      <c r="E22" s="8"/>
      <c r="F22" s="8"/>
      <c r="G22" s="9"/>
      <c r="H22" s="10"/>
      <c r="I22" s="10"/>
      <c r="J22" s="10"/>
      <c r="K22" s="9"/>
      <c r="L22" s="9"/>
      <c r="M22" s="9"/>
      <c r="N22" s="14">
        <v>1</v>
      </c>
    </row>
    <row r="23" spans="1:14" ht="13.5">
      <c r="A23" s="9" t="s">
        <v>92</v>
      </c>
      <c r="B23" s="8">
        <f t="shared" si="1"/>
        <v>4</v>
      </c>
      <c r="C23" s="8"/>
      <c r="D23" s="9"/>
      <c r="E23" s="9"/>
      <c r="F23" s="9"/>
      <c r="G23" s="9"/>
      <c r="H23" s="10"/>
      <c r="I23" s="10">
        <v>1</v>
      </c>
      <c r="J23" s="10">
        <v>1</v>
      </c>
      <c r="K23" s="9"/>
      <c r="L23" s="9"/>
      <c r="M23" s="9"/>
      <c r="N23" s="14">
        <v>2</v>
      </c>
    </row>
    <row r="24" spans="1:14" ht="13.5">
      <c r="A24" s="9" t="s">
        <v>93</v>
      </c>
      <c r="B24" s="8">
        <f t="shared" si="1"/>
        <v>3</v>
      </c>
      <c r="C24" s="9">
        <v>1</v>
      </c>
      <c r="D24" s="9"/>
      <c r="E24" s="9"/>
      <c r="F24" s="9"/>
      <c r="G24" s="9"/>
      <c r="H24" s="10"/>
      <c r="I24" s="10"/>
      <c r="J24" s="10"/>
      <c r="K24" s="9"/>
      <c r="L24" s="9"/>
      <c r="M24" s="9"/>
      <c r="N24" s="15">
        <v>2</v>
      </c>
    </row>
    <row r="25" spans="1:14" ht="13.5">
      <c r="A25" s="9" t="s">
        <v>94</v>
      </c>
      <c r="B25" s="8">
        <f t="shared" si="1"/>
        <v>4</v>
      </c>
      <c r="C25" s="9"/>
      <c r="D25" s="9"/>
      <c r="E25" s="9"/>
      <c r="F25" s="9"/>
      <c r="G25" s="9"/>
      <c r="H25" s="10"/>
      <c r="I25" s="10"/>
      <c r="J25" s="10"/>
      <c r="K25" s="9"/>
      <c r="L25" s="9">
        <v>1</v>
      </c>
      <c r="M25" s="9">
        <v>1</v>
      </c>
      <c r="N25" s="15">
        <v>2</v>
      </c>
    </row>
    <row r="26" spans="1:14" ht="13.5">
      <c r="A26" s="9" t="s">
        <v>95</v>
      </c>
      <c r="B26" s="8">
        <f t="shared" si="1"/>
        <v>3</v>
      </c>
      <c r="C26" s="9"/>
      <c r="D26" s="9"/>
      <c r="E26" s="9"/>
      <c r="F26" s="9">
        <v>1</v>
      </c>
      <c r="G26" s="9"/>
      <c r="H26" s="10"/>
      <c r="I26" s="10"/>
      <c r="J26" s="10"/>
      <c r="K26" s="9"/>
      <c r="L26" s="9"/>
      <c r="M26" s="9"/>
      <c r="N26" s="15">
        <v>2</v>
      </c>
    </row>
    <row r="27" spans="1:14" ht="13.5">
      <c r="A27" s="9" t="s">
        <v>96</v>
      </c>
      <c r="B27" s="8">
        <f t="shared" si="1"/>
        <v>4</v>
      </c>
      <c r="C27" s="9"/>
      <c r="D27" s="9"/>
      <c r="E27" s="9"/>
      <c r="F27" s="9"/>
      <c r="G27" s="9"/>
      <c r="H27" s="10"/>
      <c r="I27" s="10"/>
      <c r="J27" s="10">
        <v>1</v>
      </c>
      <c r="K27" s="9"/>
      <c r="L27" s="9">
        <v>1</v>
      </c>
      <c r="M27" s="9"/>
      <c r="N27" s="15">
        <v>2</v>
      </c>
    </row>
    <row r="28" spans="1:14" ht="13.5">
      <c r="A28" s="9" t="s">
        <v>97</v>
      </c>
      <c r="B28" s="8">
        <f t="shared" si="1"/>
        <v>3</v>
      </c>
      <c r="C28" s="9"/>
      <c r="D28" s="9"/>
      <c r="E28" s="9"/>
      <c r="F28" s="9"/>
      <c r="G28" s="9"/>
      <c r="H28" s="10"/>
      <c r="I28" s="10"/>
      <c r="J28" s="10"/>
      <c r="K28" s="9"/>
      <c r="L28" s="9"/>
      <c r="M28" s="9">
        <v>1</v>
      </c>
      <c r="N28" s="15">
        <v>2</v>
      </c>
    </row>
    <row r="29" spans="1:14" s="1" customFormat="1" ht="13.5">
      <c r="A29" s="11" t="s">
        <v>98</v>
      </c>
      <c r="B29" s="12">
        <f t="shared" si="1"/>
        <v>71</v>
      </c>
      <c r="C29" s="11">
        <v>7</v>
      </c>
      <c r="D29" s="11">
        <v>0</v>
      </c>
      <c r="E29" s="11">
        <v>1</v>
      </c>
      <c r="F29" s="11">
        <v>5</v>
      </c>
      <c r="G29" s="11">
        <v>0</v>
      </c>
      <c r="H29" s="11">
        <v>0</v>
      </c>
      <c r="I29" s="11">
        <v>1</v>
      </c>
      <c r="J29" s="11">
        <v>2</v>
      </c>
      <c r="K29" s="11">
        <v>4</v>
      </c>
      <c r="L29" s="11">
        <v>4</v>
      </c>
      <c r="M29" s="11">
        <v>2</v>
      </c>
      <c r="N29" s="11">
        <v>45</v>
      </c>
    </row>
  </sheetData>
  <sheetProtection/>
  <mergeCells count="1">
    <mergeCell ref="A1:N1"/>
  </mergeCells>
  <printOptions horizontalCentered="1"/>
  <pageMargins left="0.71" right="0.71" top="1.14" bottom="0.75" header="0.31" footer="0.31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happy</cp:lastModifiedBy>
  <cp:lastPrinted>2019-04-12T01:50:00Z</cp:lastPrinted>
  <dcterms:created xsi:type="dcterms:W3CDTF">2019-04-01T23:26:00Z</dcterms:created>
  <dcterms:modified xsi:type="dcterms:W3CDTF">2019-04-12T02:51:09Z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